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RIEU MARC\Documents\Naomi\Digest 2020\Tables\"/>
    </mc:Choice>
  </mc:AlternateContent>
  <xr:revisionPtr revIDLastSave="0" documentId="13_ncr:1_{AAFD9A2F-1E90-4A82-91F4-B65B3AB4A4CB}" xr6:coauthVersionLast="47" xr6:coauthVersionMax="47" xr10:uidLastSave="{00000000-0000-0000-0000-000000000000}"/>
  <bookViews>
    <workbookView xWindow="-98" yWindow="-98" windowWidth="22695" windowHeight="14595" activeTab="1" xr2:uid="{00000000-000D-0000-FFFF-FFFF00000000}"/>
  </bookViews>
  <sheets>
    <sheet name="tables" sheetId="1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2" l="1"/>
  <c r="N20" i="2"/>
  <c r="O19" i="2"/>
  <c r="O21" i="2" s="1"/>
  <c r="N19" i="2"/>
  <c r="N21" i="2" s="1"/>
  <c r="M21" i="2"/>
  <c r="N14" i="2"/>
  <c r="O13" i="2"/>
  <c r="O14" i="2" s="1"/>
  <c r="N13" i="2"/>
  <c r="O12" i="2"/>
  <c r="N12" i="2"/>
  <c r="O7" i="2"/>
  <c r="N7" i="2"/>
  <c r="O6" i="2"/>
  <c r="O5" i="2"/>
  <c r="N6" i="2"/>
  <c r="N5" i="2"/>
  <c r="C21" i="2"/>
  <c r="B21" i="2"/>
  <c r="C14" i="2"/>
  <c r="B14" i="2"/>
  <c r="H21" i="2"/>
  <c r="L21" i="2"/>
  <c r="K21" i="2"/>
  <c r="G21" i="2"/>
  <c r="F21" i="2"/>
  <c r="E21" i="2"/>
  <c r="D21" i="2"/>
  <c r="M14" i="2"/>
  <c r="L14" i="2"/>
  <c r="K14" i="2"/>
  <c r="I14" i="2"/>
  <c r="F14" i="2"/>
  <c r="E14" i="2"/>
  <c r="D14" i="2"/>
  <c r="K7" i="2"/>
  <c r="I7" i="2"/>
  <c r="H7" i="2"/>
  <c r="G7" i="2"/>
  <c r="F7" i="2"/>
  <c r="E7" i="2"/>
  <c r="D7" i="2"/>
  <c r="I21" i="2" l="1"/>
  <c r="J21" i="2"/>
  <c r="H14" i="2"/>
  <c r="J14" i="2"/>
  <c r="G14" i="2"/>
  <c r="L7" i="2"/>
  <c r="J7" i="2"/>
  <c r="M7" i="2"/>
  <c r="C7" i="2"/>
  <c r="B7" i="2"/>
</calcChain>
</file>

<file path=xl/sharedStrings.xml><?xml version="1.0" encoding="utf-8"?>
<sst xmlns="http://schemas.openxmlformats.org/spreadsheetml/2006/main" count="260" uniqueCount="15">
  <si>
    <t>Malampa</t>
  </si>
  <si>
    <t>Penama</t>
  </si>
  <si>
    <t>Sanma</t>
  </si>
  <si>
    <t>Tafea</t>
  </si>
  <si>
    <t>Torba</t>
  </si>
  <si>
    <t>YL</t>
  </si>
  <si>
    <t>F</t>
  </si>
  <si>
    <t>M</t>
  </si>
  <si>
    <t># over age</t>
  </si>
  <si>
    <t>total</t>
  </si>
  <si>
    <t>% - over age</t>
  </si>
  <si>
    <t>Shefa</t>
  </si>
  <si>
    <t>Overall</t>
  </si>
  <si>
    <t>Table 1.3.22 percentage of students over-age for grade in junior secondary education,by sex and province-2018,2019,2020.</t>
  </si>
  <si>
    <t>Table 1.2.22 Percentage of students over-age for grade in Junior Secondary education, by sex and province - 2018,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</si>
</sst>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u="none" strike="noStrike" baseline="0">
                <a:effectLst/>
              </a:rPr>
              <a:t>Chart 1.3.22 Percentage of students over-age for grade in Junior Secondary education, by sex and province - 2018, 2019, 2020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Chart!$B$3:$O$4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Chart!$B$7:$O$7</c:f>
              <c:numCache>
                <c:formatCode>0.0%</c:formatCode>
                <c:ptCount val="14"/>
                <c:pt idx="0">
                  <c:v>0.58504519309778147</c:v>
                </c:pt>
                <c:pt idx="1">
                  <c:v>0.71085335542667771</c:v>
                </c:pt>
                <c:pt idx="2" formatCode="0%">
                  <c:v>0.67632850241545894</c:v>
                </c:pt>
                <c:pt idx="3">
                  <c:v>0.81444582814445832</c:v>
                </c:pt>
                <c:pt idx="4" formatCode="0%">
                  <c:v>0.60153937240970989</c:v>
                </c:pt>
                <c:pt idx="5" formatCode="0%">
                  <c:v>0.69419509275882707</c:v>
                </c:pt>
                <c:pt idx="6">
                  <c:v>0.41942604856512139</c:v>
                </c:pt>
                <c:pt idx="7" formatCode="0%">
                  <c:v>0.51232876712328768</c:v>
                </c:pt>
                <c:pt idx="8" formatCode="0%">
                  <c:v>0.76407506702412864</c:v>
                </c:pt>
                <c:pt idx="9" formatCode="0%">
                  <c:v>0.82128673550436859</c:v>
                </c:pt>
                <c:pt idx="10" formatCode="0%">
                  <c:v>0.75806451612903225</c:v>
                </c:pt>
                <c:pt idx="11" formatCode="0%">
                  <c:v>0.83333333333333337</c:v>
                </c:pt>
                <c:pt idx="12">
                  <c:v>0.5718122522061645</c:v>
                </c:pt>
                <c:pt idx="13" formatCode="0%">
                  <c:v>0.67383698328365949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27-42B5-BDED-1838C7AB3038}"/>
            </c:ext>
          </c:extLst>
        </c:ser>
        <c:ser>
          <c:idx val="0"/>
          <c:order val="1"/>
          <c:tx>
            <c:v>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Chart!$B$3:$O$4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Chart!$B$14:$O$14</c:f>
              <c:numCache>
                <c:formatCode>0.0%</c:formatCode>
                <c:ptCount val="14"/>
                <c:pt idx="0" formatCode="0%">
                  <c:v>0.59756097560975607</c:v>
                </c:pt>
                <c:pt idx="1">
                  <c:v>0.70653029110936272</c:v>
                </c:pt>
                <c:pt idx="2" formatCode="0%">
                  <c:v>0.67388362652232747</c:v>
                </c:pt>
                <c:pt idx="3" formatCode="0%">
                  <c:v>0.79971181556195969</c:v>
                </c:pt>
                <c:pt idx="4">
                  <c:v>0.61393399685699324</c:v>
                </c:pt>
                <c:pt idx="5">
                  <c:v>0.72183288409703505</c:v>
                </c:pt>
                <c:pt idx="6">
                  <c:v>0.42075025346400813</c:v>
                </c:pt>
                <c:pt idx="7" formatCode="0%">
                  <c:v>0.48651564185544766</c:v>
                </c:pt>
                <c:pt idx="8">
                  <c:v>0.73771856786011658</c:v>
                </c:pt>
                <c:pt idx="9" formatCode="0%">
                  <c:v>0.80682643427741463</c:v>
                </c:pt>
                <c:pt idx="10" formatCode="0%">
                  <c:v>0.7021276595744681</c:v>
                </c:pt>
                <c:pt idx="11" formatCode="0%">
                  <c:v>0.75</c:v>
                </c:pt>
                <c:pt idx="12">
                  <c:v>0.56852184320766008</c:v>
                </c:pt>
                <c:pt idx="13" formatCode="0%">
                  <c:v>0.66121552355381985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27-42B5-BDED-1838C7AB3038}"/>
            </c:ext>
          </c:extLst>
        </c:ser>
        <c:ser>
          <c:idx val="1"/>
          <c:order val="2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Chart!$B$3:$O$4</c:f>
              <c:multiLvlStrCache>
                <c:ptCount val="1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  <c:pt idx="4">
                    <c:v>F</c:v>
                  </c:pt>
                  <c:pt idx="5">
                    <c:v>M</c:v>
                  </c:pt>
                  <c:pt idx="6">
                    <c:v>F</c:v>
                  </c:pt>
                  <c:pt idx="7">
                    <c:v>M</c:v>
                  </c:pt>
                  <c:pt idx="8">
                    <c:v>F</c:v>
                  </c:pt>
                  <c:pt idx="9">
                    <c:v>M</c:v>
                  </c:pt>
                  <c:pt idx="10">
                    <c:v>F</c:v>
                  </c:pt>
                  <c:pt idx="11">
                    <c:v>M</c:v>
                  </c:pt>
                  <c:pt idx="12">
                    <c:v>F</c:v>
                  </c:pt>
                  <c:pt idx="13">
                    <c:v>M</c:v>
                  </c:pt>
                </c:lvl>
                <c:lvl>
                  <c:pt idx="0">
                    <c:v>Malampa</c:v>
                  </c:pt>
                  <c:pt idx="2">
                    <c:v>Penama</c:v>
                  </c:pt>
                  <c:pt idx="4">
                    <c:v>Sanma</c:v>
                  </c:pt>
                  <c:pt idx="6">
                    <c:v>Shefa</c:v>
                  </c:pt>
                  <c:pt idx="8">
                    <c:v>Tafea</c:v>
                  </c:pt>
                  <c:pt idx="10">
                    <c:v>Torba</c:v>
                  </c:pt>
                  <c:pt idx="12">
                    <c:v>Overall</c:v>
                  </c:pt>
                </c:lvl>
              </c:multiLvlStrCache>
            </c:multiLvlStrRef>
          </c:cat>
          <c:val>
            <c:numRef>
              <c:f>Chart!$B$21:$O$21</c:f>
              <c:numCache>
                <c:formatCode>0.0%</c:formatCode>
                <c:ptCount val="14"/>
                <c:pt idx="0">
                  <c:v>0.59381588193956425</c:v>
                </c:pt>
                <c:pt idx="1">
                  <c:v>0.70795107033639149</c:v>
                </c:pt>
                <c:pt idx="2" formatCode="0%">
                  <c:v>0.7155963302752294</c:v>
                </c:pt>
                <c:pt idx="3">
                  <c:v>0.81234256926952142</c:v>
                </c:pt>
                <c:pt idx="4">
                  <c:v>0.61128205128205126</c:v>
                </c:pt>
                <c:pt idx="5">
                  <c:v>0.72497420020639836</c:v>
                </c:pt>
                <c:pt idx="6" formatCode="0%">
                  <c:v>0.43541235589713273</c:v>
                </c:pt>
                <c:pt idx="7" formatCode="0%">
                  <c:v>0.4867981790591806</c:v>
                </c:pt>
                <c:pt idx="8">
                  <c:v>0.73691860465116277</c:v>
                </c:pt>
                <c:pt idx="9" formatCode="0%">
                  <c:v>0.77777777777777779</c:v>
                </c:pt>
                <c:pt idx="10" formatCode="0%">
                  <c:v>0.68482490272373542</c:v>
                </c:pt>
                <c:pt idx="11" formatCode="0%">
                  <c:v>0.70416666666666672</c:v>
                </c:pt>
                <c:pt idx="12">
                  <c:v>0.57488392182269732</c:v>
                </c:pt>
                <c:pt idx="13" formatCode="0%">
                  <c:v>0.65215479331574322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27-42B5-BDED-1838C7AB30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-75"/>
        <c:axId val="1448995087"/>
        <c:axId val="1448995503"/>
      </c:barChart>
      <c:catAx>
        <c:axId val="14489950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8995503"/>
        <c:crosses val="autoZero"/>
        <c:auto val="1"/>
        <c:lblAlgn val="ctr"/>
        <c:lblOffset val="100"/>
        <c:noMultiLvlLbl val="0"/>
      </c:catAx>
      <c:valAx>
        <c:axId val="1448995503"/>
        <c:scaling>
          <c:orientation val="minMax"/>
          <c:max val="1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448995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277843</xdr:colOff>
      <xdr:row>0</xdr:row>
      <xdr:rowOff>0</xdr:rowOff>
    </xdr:from>
    <xdr:to>
      <xdr:col>25</xdr:col>
      <xdr:colOff>273232</xdr:colOff>
      <xdr:row>30</xdr:row>
      <xdr:rowOff>2405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6B039B-E730-494B-9774-54B7A16041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6"/>
  <sheetViews>
    <sheetView zoomScale="85" zoomScaleNormal="85" workbookViewId="0">
      <selection sqref="A1:XFD1"/>
    </sheetView>
  </sheetViews>
  <sheetFormatPr defaultRowHeight="14.25" x14ac:dyDescent="0.45"/>
  <cols>
    <col min="2" max="2" width="13.6640625" customWidth="1"/>
  </cols>
  <sheetData>
    <row r="1" spans="1:50" x14ac:dyDescent="0.45">
      <c r="A1" t="s">
        <v>14</v>
      </c>
    </row>
    <row r="2" spans="1:50" x14ac:dyDescent="0.45">
      <c r="B2" s="1">
        <v>2018</v>
      </c>
      <c r="C2" s="9" t="s">
        <v>0</v>
      </c>
      <c r="D2" s="9"/>
      <c r="E2" s="9"/>
      <c r="F2" s="9"/>
      <c r="G2" s="9"/>
      <c r="H2" s="9"/>
      <c r="I2" s="9"/>
      <c r="J2" s="9"/>
      <c r="K2" s="9" t="s">
        <v>1</v>
      </c>
      <c r="L2" s="9"/>
      <c r="M2" s="9"/>
      <c r="N2" s="9"/>
      <c r="O2" s="9"/>
      <c r="P2" s="9"/>
      <c r="Q2" s="9"/>
      <c r="R2" s="9"/>
      <c r="S2" s="9" t="s">
        <v>2</v>
      </c>
      <c r="T2" s="9"/>
      <c r="U2" s="9"/>
      <c r="V2" s="9"/>
      <c r="W2" s="9"/>
      <c r="X2" s="9"/>
      <c r="Y2" s="9"/>
      <c r="Z2" s="9"/>
      <c r="AA2" s="9" t="s">
        <v>2</v>
      </c>
      <c r="AB2" s="9"/>
      <c r="AC2" s="9"/>
      <c r="AD2" s="9"/>
      <c r="AE2" s="9"/>
      <c r="AF2" s="9"/>
      <c r="AG2" s="9"/>
      <c r="AH2" s="9"/>
      <c r="AI2" s="9" t="s">
        <v>3</v>
      </c>
      <c r="AJ2" s="9"/>
      <c r="AK2" s="9"/>
      <c r="AL2" s="9"/>
      <c r="AM2" s="9"/>
      <c r="AN2" s="9"/>
      <c r="AO2" s="9"/>
      <c r="AP2" s="9"/>
      <c r="AQ2" s="9" t="s">
        <v>4</v>
      </c>
      <c r="AR2" s="9"/>
      <c r="AS2" s="9"/>
      <c r="AT2" s="9"/>
      <c r="AU2" s="9"/>
      <c r="AV2" s="9"/>
      <c r="AW2" s="9"/>
      <c r="AX2" s="9"/>
    </row>
    <row r="3" spans="1:50" x14ac:dyDescent="0.45">
      <c r="B3" s="2"/>
      <c r="C3" s="9" t="s">
        <v>5</v>
      </c>
      <c r="D3" s="9"/>
      <c r="E3" s="9"/>
      <c r="F3" s="9"/>
      <c r="G3" s="9"/>
      <c r="H3" s="9"/>
      <c r="I3" s="9"/>
      <c r="J3" s="9"/>
      <c r="K3" s="9" t="s">
        <v>5</v>
      </c>
      <c r="L3" s="9"/>
      <c r="M3" s="9"/>
      <c r="N3" s="9"/>
      <c r="O3" s="9"/>
      <c r="P3" s="9"/>
      <c r="Q3" s="9"/>
      <c r="R3" s="9"/>
      <c r="S3" s="9" t="s">
        <v>5</v>
      </c>
      <c r="T3" s="9"/>
      <c r="U3" s="9"/>
      <c r="V3" s="9"/>
      <c r="W3" s="9"/>
      <c r="X3" s="9"/>
      <c r="Y3" s="9"/>
      <c r="Z3" s="9"/>
      <c r="AA3" s="9" t="s">
        <v>5</v>
      </c>
      <c r="AB3" s="9"/>
      <c r="AC3" s="9"/>
      <c r="AD3" s="9"/>
      <c r="AE3" s="9"/>
      <c r="AF3" s="9"/>
      <c r="AG3" s="9"/>
      <c r="AH3" s="9"/>
      <c r="AI3" s="9" t="s">
        <v>5</v>
      </c>
      <c r="AJ3" s="9"/>
      <c r="AK3" s="9"/>
      <c r="AL3" s="9"/>
      <c r="AM3" s="9"/>
      <c r="AN3" s="9"/>
      <c r="AO3" s="9"/>
      <c r="AP3" s="9"/>
      <c r="AQ3" s="9" t="s">
        <v>5</v>
      </c>
      <c r="AR3" s="9"/>
      <c r="AS3" s="9"/>
      <c r="AT3" s="9"/>
      <c r="AU3" s="9"/>
      <c r="AV3" s="9"/>
      <c r="AW3" s="9"/>
      <c r="AX3" s="9"/>
    </row>
    <row r="4" spans="1:50" x14ac:dyDescent="0.45">
      <c r="B4" s="1"/>
      <c r="C4" s="9">
        <v>7</v>
      </c>
      <c r="D4" s="9"/>
      <c r="E4" s="9">
        <v>8</v>
      </c>
      <c r="F4" s="9"/>
      <c r="G4" s="9">
        <v>9</v>
      </c>
      <c r="H4" s="9"/>
      <c r="I4" s="9">
        <v>10</v>
      </c>
      <c r="J4" s="9"/>
      <c r="K4" s="9">
        <v>7</v>
      </c>
      <c r="L4" s="9"/>
      <c r="M4" s="9">
        <v>8</v>
      </c>
      <c r="N4" s="9"/>
      <c r="O4" s="9">
        <v>9</v>
      </c>
      <c r="P4" s="9"/>
      <c r="Q4" s="9">
        <v>10</v>
      </c>
      <c r="R4" s="9"/>
      <c r="S4" s="9">
        <v>7</v>
      </c>
      <c r="T4" s="9"/>
      <c r="U4" s="9">
        <v>8</v>
      </c>
      <c r="V4" s="9"/>
      <c r="W4" s="9">
        <v>9</v>
      </c>
      <c r="X4" s="9"/>
      <c r="Y4" s="9">
        <v>10</v>
      </c>
      <c r="Z4" s="9"/>
      <c r="AA4" s="9">
        <v>7</v>
      </c>
      <c r="AB4" s="9"/>
      <c r="AC4" s="9">
        <v>8</v>
      </c>
      <c r="AD4" s="9"/>
      <c r="AE4" s="9">
        <v>9</v>
      </c>
      <c r="AF4" s="9"/>
      <c r="AG4" s="9">
        <v>10</v>
      </c>
      <c r="AH4" s="9"/>
      <c r="AI4" s="9">
        <v>7</v>
      </c>
      <c r="AJ4" s="9"/>
      <c r="AK4" s="9">
        <v>8</v>
      </c>
      <c r="AL4" s="9"/>
      <c r="AM4" s="9">
        <v>9</v>
      </c>
      <c r="AN4" s="9"/>
      <c r="AO4" s="9">
        <v>10</v>
      </c>
      <c r="AP4" s="9"/>
      <c r="AQ4" s="9">
        <v>7</v>
      </c>
      <c r="AR4" s="9"/>
      <c r="AS4" s="9">
        <v>8</v>
      </c>
      <c r="AT4" s="9"/>
      <c r="AU4" s="9">
        <v>9</v>
      </c>
      <c r="AV4" s="9"/>
      <c r="AW4" s="9">
        <v>10</v>
      </c>
      <c r="AX4" s="9"/>
    </row>
    <row r="5" spans="1:50" x14ac:dyDescent="0.45">
      <c r="B5" s="1"/>
      <c r="C5" s="1" t="s">
        <v>6</v>
      </c>
      <c r="D5" s="1" t="s">
        <v>7</v>
      </c>
      <c r="E5" s="1" t="s">
        <v>6</v>
      </c>
      <c r="F5" s="1" t="s">
        <v>7</v>
      </c>
      <c r="G5" s="1" t="s">
        <v>6</v>
      </c>
      <c r="H5" s="1" t="s">
        <v>7</v>
      </c>
      <c r="I5" s="1" t="s">
        <v>6</v>
      </c>
      <c r="J5" s="1" t="s">
        <v>7</v>
      </c>
      <c r="K5" s="1" t="s">
        <v>6</v>
      </c>
      <c r="L5" s="1" t="s">
        <v>7</v>
      </c>
      <c r="M5" s="1" t="s">
        <v>6</v>
      </c>
      <c r="N5" s="1" t="s">
        <v>7</v>
      </c>
      <c r="O5" s="1" t="s">
        <v>6</v>
      </c>
      <c r="P5" s="1" t="s">
        <v>7</v>
      </c>
      <c r="Q5" s="1" t="s">
        <v>6</v>
      </c>
      <c r="R5" s="1" t="s">
        <v>7</v>
      </c>
      <c r="S5" s="1" t="s">
        <v>6</v>
      </c>
      <c r="T5" s="1" t="s">
        <v>7</v>
      </c>
      <c r="U5" s="1" t="s">
        <v>6</v>
      </c>
      <c r="V5" s="1" t="s">
        <v>7</v>
      </c>
      <c r="W5" s="1" t="s">
        <v>6</v>
      </c>
      <c r="X5" s="1" t="s">
        <v>7</v>
      </c>
      <c r="Y5" s="1" t="s">
        <v>6</v>
      </c>
      <c r="Z5" s="1" t="s">
        <v>7</v>
      </c>
      <c r="AA5" s="1" t="s">
        <v>6</v>
      </c>
      <c r="AB5" s="1" t="s">
        <v>7</v>
      </c>
      <c r="AC5" s="1" t="s">
        <v>6</v>
      </c>
      <c r="AD5" s="1" t="s">
        <v>7</v>
      </c>
      <c r="AE5" s="1" t="s">
        <v>6</v>
      </c>
      <c r="AF5" s="1" t="s">
        <v>7</v>
      </c>
      <c r="AG5" s="1" t="s">
        <v>6</v>
      </c>
      <c r="AH5" s="1" t="s">
        <v>7</v>
      </c>
      <c r="AI5" s="1" t="s">
        <v>6</v>
      </c>
      <c r="AJ5" s="1" t="s">
        <v>7</v>
      </c>
      <c r="AK5" s="1" t="s">
        <v>6</v>
      </c>
      <c r="AL5" s="1" t="s">
        <v>7</v>
      </c>
      <c r="AM5" s="1" t="s">
        <v>6</v>
      </c>
      <c r="AN5" s="1" t="s">
        <v>7</v>
      </c>
      <c r="AO5" s="1" t="s">
        <v>6</v>
      </c>
      <c r="AP5" s="1" t="s">
        <v>7</v>
      </c>
      <c r="AQ5" s="1" t="s">
        <v>6</v>
      </c>
      <c r="AR5" s="1" t="s">
        <v>7</v>
      </c>
      <c r="AS5" s="1" t="s">
        <v>6</v>
      </c>
      <c r="AT5" s="1" t="s">
        <v>7</v>
      </c>
      <c r="AU5" s="1" t="s">
        <v>6</v>
      </c>
      <c r="AV5" s="1" t="s">
        <v>7</v>
      </c>
      <c r="AW5" s="1" t="s">
        <v>6</v>
      </c>
      <c r="AX5" s="1" t="s">
        <v>7</v>
      </c>
    </row>
    <row r="6" spans="1:50" x14ac:dyDescent="0.45">
      <c r="B6" s="1" t="s">
        <v>8</v>
      </c>
      <c r="C6" s="1">
        <v>235</v>
      </c>
      <c r="D6" s="1">
        <v>308</v>
      </c>
      <c r="E6" s="1">
        <v>194</v>
      </c>
      <c r="F6" s="1">
        <v>190</v>
      </c>
      <c r="G6" s="1">
        <v>153</v>
      </c>
      <c r="H6" s="1">
        <v>211</v>
      </c>
      <c r="I6" s="1">
        <v>130</v>
      </c>
      <c r="J6" s="1">
        <v>149</v>
      </c>
      <c r="K6" s="1">
        <v>187</v>
      </c>
      <c r="L6" s="1">
        <v>196</v>
      </c>
      <c r="M6" s="1">
        <v>140</v>
      </c>
      <c r="N6" s="1">
        <v>165</v>
      </c>
      <c r="O6" s="1">
        <v>115</v>
      </c>
      <c r="P6" s="1">
        <v>162</v>
      </c>
      <c r="Q6" s="1">
        <v>118</v>
      </c>
      <c r="R6" s="1">
        <v>131</v>
      </c>
      <c r="S6" s="1">
        <v>354</v>
      </c>
      <c r="T6" s="1">
        <v>399</v>
      </c>
      <c r="U6" s="1">
        <v>252</v>
      </c>
      <c r="V6" s="1">
        <v>288</v>
      </c>
      <c r="W6" s="1">
        <v>232</v>
      </c>
      <c r="X6" s="1">
        <v>241</v>
      </c>
      <c r="Y6" s="1">
        <v>178</v>
      </c>
      <c r="Z6" s="1">
        <v>232</v>
      </c>
      <c r="AA6" s="1">
        <v>372</v>
      </c>
      <c r="AB6" s="1">
        <v>424</v>
      </c>
      <c r="AC6" s="1">
        <v>327</v>
      </c>
      <c r="AD6" s="1">
        <v>358</v>
      </c>
      <c r="AE6" s="1">
        <v>276</v>
      </c>
      <c r="AF6" s="1">
        <v>313</v>
      </c>
      <c r="AG6" s="1">
        <v>165</v>
      </c>
      <c r="AH6" s="1">
        <v>214</v>
      </c>
      <c r="AI6" s="1">
        <v>295</v>
      </c>
      <c r="AJ6" s="1">
        <v>371</v>
      </c>
      <c r="AK6" s="1">
        <v>262</v>
      </c>
      <c r="AL6" s="1">
        <v>306</v>
      </c>
      <c r="AM6" s="1">
        <v>148</v>
      </c>
      <c r="AN6" s="1">
        <v>169</v>
      </c>
      <c r="AO6" s="1">
        <v>150</v>
      </c>
      <c r="AP6" s="1">
        <v>188</v>
      </c>
      <c r="AQ6" s="1">
        <v>62</v>
      </c>
      <c r="AR6" s="1">
        <v>86</v>
      </c>
      <c r="AS6" s="1">
        <v>48</v>
      </c>
      <c r="AT6" s="1">
        <v>36</v>
      </c>
      <c r="AU6" s="1">
        <v>46</v>
      </c>
      <c r="AV6" s="1">
        <v>33</v>
      </c>
      <c r="AW6" s="1">
        <v>32</v>
      </c>
      <c r="AX6" s="1">
        <v>30</v>
      </c>
    </row>
    <row r="7" spans="1:50" x14ac:dyDescent="0.45">
      <c r="B7" s="1" t="s">
        <v>9</v>
      </c>
      <c r="C7" s="1">
        <v>409</v>
      </c>
      <c r="D7" s="1">
        <v>405</v>
      </c>
      <c r="E7" s="1">
        <v>310</v>
      </c>
      <c r="F7" s="1">
        <v>289</v>
      </c>
      <c r="G7" s="1">
        <v>264</v>
      </c>
      <c r="H7" s="1">
        <v>298</v>
      </c>
      <c r="I7" s="1">
        <v>234</v>
      </c>
      <c r="J7" s="1">
        <v>215</v>
      </c>
      <c r="K7" s="1">
        <v>256</v>
      </c>
      <c r="L7" s="1">
        <v>236</v>
      </c>
      <c r="M7" s="1">
        <v>200</v>
      </c>
      <c r="N7" s="1">
        <v>198</v>
      </c>
      <c r="O7" s="1">
        <v>189</v>
      </c>
      <c r="P7" s="1">
        <v>207</v>
      </c>
      <c r="Q7" s="1">
        <v>183</v>
      </c>
      <c r="R7" s="1">
        <v>162</v>
      </c>
      <c r="S7" s="1">
        <v>541</v>
      </c>
      <c r="T7" s="1">
        <v>533</v>
      </c>
      <c r="U7" s="1">
        <v>433</v>
      </c>
      <c r="V7" s="1">
        <v>421</v>
      </c>
      <c r="W7" s="1">
        <v>383</v>
      </c>
      <c r="X7" s="1">
        <v>361</v>
      </c>
      <c r="Y7" s="1">
        <v>332</v>
      </c>
      <c r="Z7" s="1">
        <v>356</v>
      </c>
      <c r="AA7" s="1">
        <v>828</v>
      </c>
      <c r="AB7" s="1">
        <v>798</v>
      </c>
      <c r="AC7" s="1">
        <v>786</v>
      </c>
      <c r="AD7" s="1">
        <v>742</v>
      </c>
      <c r="AE7" s="1">
        <v>616</v>
      </c>
      <c r="AF7" s="1">
        <v>587</v>
      </c>
      <c r="AG7" s="1">
        <v>488</v>
      </c>
      <c r="AH7" s="1">
        <v>428</v>
      </c>
      <c r="AI7" s="1">
        <v>366</v>
      </c>
      <c r="AJ7" s="1">
        <v>438</v>
      </c>
      <c r="AK7" s="1">
        <v>339</v>
      </c>
      <c r="AL7" s="1">
        <v>380</v>
      </c>
      <c r="AM7" s="1">
        <v>208</v>
      </c>
      <c r="AN7" s="1">
        <v>206</v>
      </c>
      <c r="AO7" s="1">
        <v>206</v>
      </c>
      <c r="AP7" s="1">
        <v>235</v>
      </c>
      <c r="AQ7" s="1">
        <v>77</v>
      </c>
      <c r="AR7" s="1">
        <v>104</v>
      </c>
      <c r="AS7" s="1">
        <v>66</v>
      </c>
      <c r="AT7" s="1">
        <v>44</v>
      </c>
      <c r="AU7" s="1">
        <v>57</v>
      </c>
      <c r="AV7" s="1">
        <v>40</v>
      </c>
      <c r="AW7" s="1">
        <v>48</v>
      </c>
      <c r="AX7" s="1">
        <v>34</v>
      </c>
    </row>
    <row r="8" spans="1:50" x14ac:dyDescent="0.45">
      <c r="B8" s="1" t="s">
        <v>10</v>
      </c>
      <c r="C8" s="3">
        <v>0.57457212713936434</v>
      </c>
      <c r="D8" s="3">
        <v>0.76049382716049385</v>
      </c>
      <c r="E8" s="3">
        <v>0.62580645161290327</v>
      </c>
      <c r="F8" s="3">
        <v>0.65743944636678198</v>
      </c>
      <c r="G8" s="3">
        <v>0.57954545454545459</v>
      </c>
      <c r="H8" s="3">
        <v>0.70805369127516782</v>
      </c>
      <c r="I8" s="3">
        <v>0.55555555555555558</v>
      </c>
      <c r="J8" s="3">
        <v>0.69302325581395352</v>
      </c>
      <c r="K8" s="3">
        <v>0.73046875</v>
      </c>
      <c r="L8" s="3">
        <v>0.83050847457627119</v>
      </c>
      <c r="M8" s="3">
        <v>0.7</v>
      </c>
      <c r="N8" s="3">
        <v>0.83333333333333337</v>
      </c>
      <c r="O8" s="3">
        <v>0.60846560846560849</v>
      </c>
      <c r="P8" s="3">
        <v>0.78260869565217395</v>
      </c>
      <c r="Q8" s="3">
        <v>0.64480874316939896</v>
      </c>
      <c r="R8" s="3">
        <v>0.80864197530864201</v>
      </c>
      <c r="S8" s="3">
        <v>0.65434380776340106</v>
      </c>
      <c r="T8" s="3">
        <v>0.74859287054409007</v>
      </c>
      <c r="U8" s="3">
        <v>0.58198614318706698</v>
      </c>
      <c r="V8" s="3">
        <v>0.68408551068883605</v>
      </c>
      <c r="W8" s="3">
        <v>0.60574412532637079</v>
      </c>
      <c r="X8" s="3">
        <v>0.66759002770083098</v>
      </c>
      <c r="Y8" s="3">
        <v>0.53614457831325302</v>
      </c>
      <c r="Z8" s="3">
        <v>0.651685393258427</v>
      </c>
      <c r="AA8" s="3">
        <v>0.44927536231884058</v>
      </c>
      <c r="AB8" s="3">
        <v>0.53132832080200498</v>
      </c>
      <c r="AC8" s="3">
        <v>0.41603053435114506</v>
      </c>
      <c r="AD8" s="3">
        <v>0.48247978436657685</v>
      </c>
      <c r="AE8" s="3">
        <v>0.44805194805194803</v>
      </c>
      <c r="AF8" s="3">
        <v>0.53321976149914818</v>
      </c>
      <c r="AG8" s="3">
        <v>0.33811475409836067</v>
      </c>
      <c r="AH8" s="3">
        <v>0.5</v>
      </c>
      <c r="AI8" s="3">
        <v>0.80601092896174864</v>
      </c>
      <c r="AJ8" s="3">
        <v>0.84703196347031962</v>
      </c>
      <c r="AK8" s="3">
        <v>0.77286135693215341</v>
      </c>
      <c r="AL8" s="3">
        <v>0.80526315789473679</v>
      </c>
      <c r="AM8" s="3">
        <v>0.71153846153846156</v>
      </c>
      <c r="AN8" s="3">
        <v>0.82038834951456308</v>
      </c>
      <c r="AO8" s="3">
        <v>0.72815533980582525</v>
      </c>
      <c r="AP8" s="3">
        <v>0.8</v>
      </c>
      <c r="AQ8" s="3">
        <v>0.80519480519480524</v>
      </c>
      <c r="AR8" s="3">
        <v>0.82692307692307687</v>
      </c>
      <c r="AS8" s="3">
        <v>0.72727272727272729</v>
      </c>
      <c r="AT8" s="3">
        <v>0.81818181818181823</v>
      </c>
      <c r="AU8" s="3">
        <v>0.80701754385964908</v>
      </c>
      <c r="AV8" s="3">
        <v>0.82499999999999996</v>
      </c>
      <c r="AW8" s="3">
        <v>0.66666666666666663</v>
      </c>
      <c r="AX8" s="3">
        <v>0.88235294117647056</v>
      </c>
    </row>
    <row r="11" spans="1:50" x14ac:dyDescent="0.45">
      <c r="B11" s="1">
        <v>2019</v>
      </c>
      <c r="C11" s="9" t="s">
        <v>0</v>
      </c>
      <c r="D11" s="9"/>
      <c r="E11" s="9"/>
      <c r="F11" s="9"/>
      <c r="G11" s="9"/>
      <c r="H11" s="9"/>
      <c r="I11" s="9"/>
      <c r="J11" s="9"/>
      <c r="K11" s="9" t="s">
        <v>1</v>
      </c>
      <c r="L11" s="9"/>
      <c r="M11" s="9"/>
      <c r="N11" s="9"/>
      <c r="O11" s="9"/>
      <c r="P11" s="9"/>
      <c r="Q11" s="9"/>
      <c r="R11" s="9"/>
      <c r="S11" s="9" t="s">
        <v>2</v>
      </c>
      <c r="T11" s="9"/>
      <c r="U11" s="9"/>
      <c r="V11" s="9"/>
      <c r="W11" s="9"/>
      <c r="X11" s="9"/>
      <c r="Y11" s="9"/>
      <c r="Z11" s="9"/>
      <c r="AA11" s="9" t="s">
        <v>2</v>
      </c>
      <c r="AB11" s="9"/>
      <c r="AC11" s="9"/>
      <c r="AD11" s="9"/>
      <c r="AE11" s="9"/>
      <c r="AF11" s="9"/>
      <c r="AG11" s="9"/>
      <c r="AH11" s="9"/>
      <c r="AI11" s="9" t="s">
        <v>3</v>
      </c>
      <c r="AJ11" s="9"/>
      <c r="AK11" s="9"/>
      <c r="AL11" s="9"/>
      <c r="AM11" s="9"/>
      <c r="AN11" s="9"/>
      <c r="AO11" s="9"/>
      <c r="AP11" s="9"/>
      <c r="AQ11" s="9" t="s">
        <v>4</v>
      </c>
      <c r="AR11" s="9"/>
      <c r="AS11" s="9"/>
      <c r="AT11" s="9"/>
      <c r="AU11" s="9"/>
      <c r="AV11" s="9"/>
      <c r="AW11" s="9"/>
      <c r="AX11" s="9"/>
    </row>
    <row r="12" spans="1:50" x14ac:dyDescent="0.45">
      <c r="B12" s="2"/>
      <c r="C12" s="9" t="s">
        <v>5</v>
      </c>
      <c r="D12" s="9"/>
      <c r="E12" s="9"/>
      <c r="F12" s="9"/>
      <c r="G12" s="9"/>
      <c r="H12" s="9"/>
      <c r="I12" s="9"/>
      <c r="J12" s="9"/>
      <c r="K12" s="9" t="s">
        <v>5</v>
      </c>
      <c r="L12" s="9"/>
      <c r="M12" s="9"/>
      <c r="N12" s="9"/>
      <c r="O12" s="9"/>
      <c r="P12" s="9"/>
      <c r="Q12" s="9"/>
      <c r="R12" s="9"/>
      <c r="S12" s="9" t="s">
        <v>5</v>
      </c>
      <c r="T12" s="9"/>
      <c r="U12" s="9"/>
      <c r="V12" s="9"/>
      <c r="W12" s="9"/>
      <c r="X12" s="9"/>
      <c r="Y12" s="9"/>
      <c r="Z12" s="9"/>
      <c r="AA12" s="9" t="s">
        <v>5</v>
      </c>
      <c r="AB12" s="9"/>
      <c r="AC12" s="9"/>
      <c r="AD12" s="9"/>
      <c r="AE12" s="9"/>
      <c r="AF12" s="9"/>
      <c r="AG12" s="9"/>
      <c r="AH12" s="9"/>
      <c r="AI12" s="9" t="s">
        <v>5</v>
      </c>
      <c r="AJ12" s="9"/>
      <c r="AK12" s="9"/>
      <c r="AL12" s="9"/>
      <c r="AM12" s="9"/>
      <c r="AN12" s="9"/>
      <c r="AO12" s="9"/>
      <c r="AP12" s="9"/>
      <c r="AQ12" s="9" t="s">
        <v>5</v>
      </c>
      <c r="AR12" s="9"/>
      <c r="AS12" s="9"/>
      <c r="AT12" s="9"/>
      <c r="AU12" s="9"/>
      <c r="AV12" s="9"/>
      <c r="AW12" s="9"/>
      <c r="AX12" s="9"/>
    </row>
    <row r="13" spans="1:50" x14ac:dyDescent="0.45">
      <c r="B13" s="6"/>
      <c r="C13" s="9">
        <v>7</v>
      </c>
      <c r="D13" s="9"/>
      <c r="E13" s="9">
        <v>8</v>
      </c>
      <c r="F13" s="9"/>
      <c r="G13" s="9">
        <v>9</v>
      </c>
      <c r="H13" s="9"/>
      <c r="I13" s="9">
        <v>10</v>
      </c>
      <c r="J13" s="9"/>
      <c r="K13" s="9">
        <v>7</v>
      </c>
      <c r="L13" s="9"/>
      <c r="M13" s="9">
        <v>8</v>
      </c>
      <c r="N13" s="9"/>
      <c r="O13" s="9">
        <v>9</v>
      </c>
      <c r="P13" s="9"/>
      <c r="Q13" s="9">
        <v>10</v>
      </c>
      <c r="R13" s="9"/>
      <c r="S13" s="9">
        <v>7</v>
      </c>
      <c r="T13" s="9"/>
      <c r="U13" s="9">
        <v>8</v>
      </c>
      <c r="V13" s="9"/>
      <c r="W13" s="9">
        <v>9</v>
      </c>
      <c r="X13" s="9"/>
      <c r="Y13" s="9">
        <v>10</v>
      </c>
      <c r="Z13" s="9"/>
      <c r="AA13" s="9">
        <v>7</v>
      </c>
      <c r="AB13" s="9"/>
      <c r="AC13" s="9">
        <v>8</v>
      </c>
      <c r="AD13" s="9"/>
      <c r="AE13" s="9">
        <v>9</v>
      </c>
      <c r="AF13" s="9"/>
      <c r="AG13" s="9">
        <v>10</v>
      </c>
      <c r="AH13" s="9"/>
      <c r="AI13" s="9">
        <v>7</v>
      </c>
      <c r="AJ13" s="9"/>
      <c r="AK13" s="9">
        <v>8</v>
      </c>
      <c r="AL13" s="9"/>
      <c r="AM13" s="9">
        <v>9</v>
      </c>
      <c r="AN13" s="9"/>
      <c r="AO13" s="9">
        <v>10</v>
      </c>
      <c r="AP13" s="9"/>
      <c r="AQ13" s="9">
        <v>7</v>
      </c>
      <c r="AR13" s="9"/>
      <c r="AS13" s="9">
        <v>8</v>
      </c>
      <c r="AT13" s="9"/>
      <c r="AU13" s="9">
        <v>9</v>
      </c>
      <c r="AV13" s="9"/>
      <c r="AW13" s="9">
        <v>10</v>
      </c>
      <c r="AX13" s="9"/>
    </row>
    <row r="14" spans="1:50" x14ac:dyDescent="0.45">
      <c r="B14" s="1"/>
      <c r="C14" s="1" t="s">
        <v>6</v>
      </c>
      <c r="D14" s="1" t="s">
        <v>7</v>
      </c>
      <c r="E14" s="1" t="s">
        <v>6</v>
      </c>
      <c r="F14" s="1" t="s">
        <v>7</v>
      </c>
      <c r="G14" s="1" t="s">
        <v>6</v>
      </c>
      <c r="H14" s="1" t="s">
        <v>7</v>
      </c>
      <c r="I14" s="1" t="s">
        <v>6</v>
      </c>
      <c r="J14" s="1" t="s">
        <v>7</v>
      </c>
      <c r="K14" s="1" t="s">
        <v>6</v>
      </c>
      <c r="L14" s="1" t="s">
        <v>7</v>
      </c>
      <c r="M14" s="1" t="s">
        <v>6</v>
      </c>
      <c r="N14" s="1" t="s">
        <v>7</v>
      </c>
      <c r="O14" s="1" t="s">
        <v>6</v>
      </c>
      <c r="P14" s="1" t="s">
        <v>7</v>
      </c>
      <c r="Q14" s="1" t="s">
        <v>6</v>
      </c>
      <c r="R14" s="1" t="s">
        <v>7</v>
      </c>
      <c r="S14" s="1" t="s">
        <v>6</v>
      </c>
      <c r="T14" s="1" t="s">
        <v>7</v>
      </c>
      <c r="U14" s="1" t="s">
        <v>6</v>
      </c>
      <c r="V14" s="1" t="s">
        <v>7</v>
      </c>
      <c r="W14" s="1" t="s">
        <v>6</v>
      </c>
      <c r="X14" s="1" t="s">
        <v>7</v>
      </c>
      <c r="Y14" s="1" t="s">
        <v>6</v>
      </c>
      <c r="Z14" s="1" t="s">
        <v>7</v>
      </c>
      <c r="AA14" s="1" t="s">
        <v>6</v>
      </c>
      <c r="AB14" s="1" t="s">
        <v>7</v>
      </c>
      <c r="AC14" s="1" t="s">
        <v>6</v>
      </c>
      <c r="AD14" s="1" t="s">
        <v>7</v>
      </c>
      <c r="AE14" s="1" t="s">
        <v>6</v>
      </c>
      <c r="AF14" s="1" t="s">
        <v>7</v>
      </c>
      <c r="AG14" s="1" t="s">
        <v>6</v>
      </c>
      <c r="AH14" s="1" t="s">
        <v>7</v>
      </c>
      <c r="AI14" s="1" t="s">
        <v>6</v>
      </c>
      <c r="AJ14" s="1" t="s">
        <v>7</v>
      </c>
      <c r="AK14" s="1" t="s">
        <v>6</v>
      </c>
      <c r="AL14" s="1" t="s">
        <v>7</v>
      </c>
      <c r="AM14" s="1" t="s">
        <v>6</v>
      </c>
      <c r="AN14" s="1" t="s">
        <v>7</v>
      </c>
      <c r="AO14" s="1" t="s">
        <v>6</v>
      </c>
      <c r="AP14" s="1" t="s">
        <v>7</v>
      </c>
      <c r="AQ14" s="1" t="s">
        <v>6</v>
      </c>
      <c r="AR14" s="1" t="s">
        <v>7</v>
      </c>
      <c r="AS14" s="1" t="s">
        <v>6</v>
      </c>
      <c r="AT14" s="1" t="s">
        <v>7</v>
      </c>
      <c r="AU14" s="1" t="s">
        <v>6</v>
      </c>
      <c r="AV14" s="1" t="s">
        <v>7</v>
      </c>
      <c r="AW14" s="1" t="s">
        <v>6</v>
      </c>
      <c r="AX14" s="1" t="s">
        <v>7</v>
      </c>
    </row>
    <row r="15" spans="1:50" x14ac:dyDescent="0.45">
      <c r="B15" s="1" t="s">
        <v>8</v>
      </c>
      <c r="C15" s="1">
        <v>281</v>
      </c>
      <c r="D15" s="1">
        <v>332</v>
      </c>
      <c r="E15" s="1">
        <v>184</v>
      </c>
      <c r="F15" s="1">
        <v>211</v>
      </c>
      <c r="G15" s="1">
        <v>196</v>
      </c>
      <c r="H15" s="1">
        <v>193</v>
      </c>
      <c r="I15" s="1">
        <v>123</v>
      </c>
      <c r="J15" s="1">
        <v>162</v>
      </c>
      <c r="K15" s="1">
        <v>142</v>
      </c>
      <c r="L15" s="1">
        <v>164</v>
      </c>
      <c r="M15" s="1">
        <v>135</v>
      </c>
      <c r="N15" s="1">
        <v>122</v>
      </c>
      <c r="O15" s="1">
        <v>114</v>
      </c>
      <c r="P15" s="1">
        <v>130</v>
      </c>
      <c r="Q15" s="1">
        <v>107</v>
      </c>
      <c r="R15" s="1">
        <v>139</v>
      </c>
      <c r="S15" s="1">
        <v>377</v>
      </c>
      <c r="T15" s="1">
        <v>454</v>
      </c>
      <c r="U15" s="1">
        <v>335</v>
      </c>
      <c r="V15" s="1">
        <v>352</v>
      </c>
      <c r="W15" s="1">
        <v>241</v>
      </c>
      <c r="X15" s="1">
        <v>322</v>
      </c>
      <c r="Y15" s="1">
        <v>219</v>
      </c>
      <c r="Z15" s="1">
        <v>211</v>
      </c>
      <c r="AA15" s="1">
        <v>388</v>
      </c>
      <c r="AB15" s="1">
        <v>452</v>
      </c>
      <c r="AC15" s="1">
        <v>326</v>
      </c>
      <c r="AD15" s="1">
        <v>363</v>
      </c>
      <c r="AE15" s="1">
        <v>284</v>
      </c>
      <c r="AF15" s="1">
        <v>270</v>
      </c>
      <c r="AG15" s="1">
        <v>247</v>
      </c>
      <c r="AH15" s="1">
        <v>268</v>
      </c>
      <c r="AI15" s="1">
        <v>309</v>
      </c>
      <c r="AJ15" s="1">
        <v>348</v>
      </c>
      <c r="AK15" s="1">
        <v>248</v>
      </c>
      <c r="AL15" s="1">
        <v>306</v>
      </c>
      <c r="AM15" s="1">
        <v>209</v>
      </c>
      <c r="AN15" s="1">
        <v>279</v>
      </c>
      <c r="AO15" s="1">
        <v>120</v>
      </c>
      <c r="AP15" s="1">
        <v>178</v>
      </c>
      <c r="AQ15" s="1">
        <v>54</v>
      </c>
      <c r="AR15" s="1">
        <v>55</v>
      </c>
      <c r="AS15" s="1">
        <v>50</v>
      </c>
      <c r="AT15" s="1">
        <v>48</v>
      </c>
      <c r="AU15" s="1">
        <v>34</v>
      </c>
      <c r="AV15" s="1">
        <v>30</v>
      </c>
      <c r="AW15" s="1">
        <v>27</v>
      </c>
      <c r="AX15" s="1">
        <v>29</v>
      </c>
    </row>
    <row r="16" spans="1:50" x14ac:dyDescent="0.45">
      <c r="B16" s="1" t="s">
        <v>9</v>
      </c>
      <c r="C16" s="1">
        <v>440</v>
      </c>
      <c r="D16" s="1">
        <v>469</v>
      </c>
      <c r="E16" s="1">
        <v>343</v>
      </c>
      <c r="F16" s="1">
        <v>297</v>
      </c>
      <c r="G16" s="1">
        <v>314</v>
      </c>
      <c r="H16" s="1">
        <v>274</v>
      </c>
      <c r="I16" s="1">
        <v>215</v>
      </c>
      <c r="J16" s="1">
        <v>231</v>
      </c>
      <c r="K16" s="1">
        <v>206</v>
      </c>
      <c r="L16" s="1">
        <v>205</v>
      </c>
      <c r="M16" s="1">
        <v>188</v>
      </c>
      <c r="N16" s="1">
        <v>152</v>
      </c>
      <c r="O16" s="1">
        <v>168</v>
      </c>
      <c r="P16" s="1">
        <v>161</v>
      </c>
      <c r="Q16" s="1">
        <v>177</v>
      </c>
      <c r="R16" s="1">
        <v>176</v>
      </c>
      <c r="S16" s="1">
        <v>598</v>
      </c>
      <c r="T16" s="1">
        <v>614</v>
      </c>
      <c r="U16" s="1">
        <v>534</v>
      </c>
      <c r="V16" s="1">
        <v>483</v>
      </c>
      <c r="W16" s="1">
        <v>407</v>
      </c>
      <c r="X16" s="1">
        <v>452</v>
      </c>
      <c r="Y16" s="1">
        <v>370</v>
      </c>
      <c r="Z16" s="1">
        <v>306</v>
      </c>
      <c r="AA16" s="1">
        <v>879</v>
      </c>
      <c r="AB16" s="1">
        <v>918</v>
      </c>
      <c r="AC16" s="1">
        <v>759</v>
      </c>
      <c r="AD16" s="1">
        <v>706</v>
      </c>
      <c r="AE16" s="1">
        <v>718</v>
      </c>
      <c r="AF16" s="1">
        <v>619</v>
      </c>
      <c r="AG16" s="1">
        <v>603</v>
      </c>
      <c r="AH16" s="1">
        <v>538</v>
      </c>
      <c r="AI16" s="1">
        <v>428</v>
      </c>
      <c r="AJ16" s="1">
        <v>449</v>
      </c>
      <c r="AK16" s="1">
        <v>317</v>
      </c>
      <c r="AL16" s="1">
        <v>374</v>
      </c>
      <c r="AM16" s="1">
        <v>278</v>
      </c>
      <c r="AN16" s="1">
        <v>342</v>
      </c>
      <c r="AO16" s="1">
        <v>178</v>
      </c>
      <c r="AP16" s="1">
        <v>212</v>
      </c>
      <c r="AQ16" s="1">
        <v>81</v>
      </c>
      <c r="AR16" s="1">
        <v>72</v>
      </c>
      <c r="AS16" s="1">
        <v>65</v>
      </c>
      <c r="AT16" s="1">
        <v>70</v>
      </c>
      <c r="AU16" s="1">
        <v>52</v>
      </c>
      <c r="AV16" s="1">
        <v>38</v>
      </c>
      <c r="AW16" s="1">
        <v>37</v>
      </c>
      <c r="AX16" s="1">
        <v>36</v>
      </c>
    </row>
    <row r="17" spans="2:50" x14ac:dyDescent="0.45">
      <c r="B17" s="1" t="s">
        <v>10</v>
      </c>
      <c r="C17" s="3">
        <v>0.63863636363636367</v>
      </c>
      <c r="D17" s="3">
        <v>0.70788912579957353</v>
      </c>
      <c r="E17" s="3">
        <v>0.53644314868804666</v>
      </c>
      <c r="F17" s="3">
        <v>0.71043771043771042</v>
      </c>
      <c r="G17" s="3">
        <v>0.62420382165605093</v>
      </c>
      <c r="H17" s="3">
        <v>0.70437956204379559</v>
      </c>
      <c r="I17" s="3">
        <v>0.5720930232558139</v>
      </c>
      <c r="J17" s="3">
        <v>0.70129870129870131</v>
      </c>
      <c r="K17" s="3">
        <v>0.68932038834951459</v>
      </c>
      <c r="L17" s="3">
        <v>0.8</v>
      </c>
      <c r="M17" s="3">
        <v>0.71808510638297873</v>
      </c>
      <c r="N17" s="3">
        <v>0.80263157894736847</v>
      </c>
      <c r="O17" s="3">
        <v>0.6785714285714286</v>
      </c>
      <c r="P17" s="3">
        <v>0.80745341614906829</v>
      </c>
      <c r="Q17" s="3">
        <v>0.60451977401129942</v>
      </c>
      <c r="R17" s="3">
        <v>0.78977272727272729</v>
      </c>
      <c r="S17" s="3">
        <v>0.63043478260869568</v>
      </c>
      <c r="T17" s="3">
        <v>0.73941368078175895</v>
      </c>
      <c r="U17" s="3">
        <v>0.62734082397003743</v>
      </c>
      <c r="V17" s="3">
        <v>0.72877846790890266</v>
      </c>
      <c r="W17" s="3">
        <v>0.59213759213759209</v>
      </c>
      <c r="X17" s="3">
        <v>0.71238938053097345</v>
      </c>
      <c r="Y17" s="3">
        <v>0.59189189189189184</v>
      </c>
      <c r="Z17" s="3">
        <v>0.68954248366013071</v>
      </c>
      <c r="AA17" s="3">
        <v>0.44141069397042093</v>
      </c>
      <c r="AB17" s="3">
        <v>0.49237472766884532</v>
      </c>
      <c r="AC17" s="3">
        <v>0.42951251646903821</v>
      </c>
      <c r="AD17" s="3">
        <v>0.51416430594900853</v>
      </c>
      <c r="AE17" s="3">
        <v>0.3955431754874652</v>
      </c>
      <c r="AF17" s="3">
        <v>0.43618739903069464</v>
      </c>
      <c r="AG17" s="3">
        <v>0.4096185737976783</v>
      </c>
      <c r="AH17" s="3">
        <v>0.49814126394052044</v>
      </c>
      <c r="AI17" s="3">
        <v>0.7219626168224299</v>
      </c>
      <c r="AJ17" s="3">
        <v>0.77505567928730512</v>
      </c>
      <c r="AK17" s="3">
        <v>0.78233438485804419</v>
      </c>
      <c r="AL17" s="3">
        <v>0.81818181818181823</v>
      </c>
      <c r="AM17" s="3">
        <v>0.75179856115107913</v>
      </c>
      <c r="AN17" s="3">
        <v>0.81578947368421051</v>
      </c>
      <c r="AO17" s="3">
        <v>0.6741573033707865</v>
      </c>
      <c r="AP17" s="3">
        <v>0.839622641509434</v>
      </c>
      <c r="AQ17" s="3">
        <v>0.66666666666666663</v>
      </c>
      <c r="AR17" s="3">
        <v>0.76388888888888884</v>
      </c>
      <c r="AS17" s="3">
        <v>0.76923076923076927</v>
      </c>
      <c r="AT17" s="3">
        <v>0.68571428571428572</v>
      </c>
      <c r="AU17" s="3">
        <v>0.65384615384615385</v>
      </c>
      <c r="AV17" s="3">
        <v>0.78947368421052633</v>
      </c>
      <c r="AW17" s="3">
        <v>0.72972972972972971</v>
      </c>
      <c r="AX17" s="3">
        <v>0.80555555555555558</v>
      </c>
    </row>
    <row r="20" spans="2:50" x14ac:dyDescent="0.45">
      <c r="B20" s="1"/>
      <c r="C20" s="9" t="s">
        <v>0</v>
      </c>
      <c r="D20" s="9"/>
      <c r="E20" s="9"/>
      <c r="F20" s="9"/>
      <c r="G20" s="9"/>
      <c r="H20" s="9"/>
      <c r="I20" s="9"/>
      <c r="J20" s="9"/>
      <c r="K20" s="9" t="s">
        <v>1</v>
      </c>
      <c r="L20" s="9"/>
      <c r="M20" s="9"/>
      <c r="N20" s="9"/>
      <c r="O20" s="9"/>
      <c r="P20" s="9"/>
      <c r="Q20" s="9"/>
      <c r="R20" s="9"/>
      <c r="S20" s="9" t="s">
        <v>2</v>
      </c>
      <c r="T20" s="9"/>
      <c r="U20" s="9"/>
      <c r="V20" s="9"/>
      <c r="W20" s="9"/>
      <c r="X20" s="9"/>
      <c r="Y20" s="9"/>
      <c r="Z20" s="9"/>
      <c r="AA20" s="9" t="s">
        <v>2</v>
      </c>
      <c r="AB20" s="9"/>
      <c r="AC20" s="9"/>
      <c r="AD20" s="9"/>
      <c r="AE20" s="9"/>
      <c r="AF20" s="9"/>
      <c r="AG20" s="9"/>
      <c r="AH20" s="9"/>
      <c r="AI20" s="9" t="s">
        <v>3</v>
      </c>
      <c r="AJ20" s="9"/>
      <c r="AK20" s="9"/>
      <c r="AL20" s="9"/>
      <c r="AM20" s="9"/>
      <c r="AN20" s="9"/>
      <c r="AO20" s="9"/>
      <c r="AP20" s="9"/>
      <c r="AQ20" s="9" t="s">
        <v>4</v>
      </c>
      <c r="AR20" s="9"/>
      <c r="AS20" s="9"/>
      <c r="AT20" s="9"/>
      <c r="AU20" s="9"/>
      <c r="AV20" s="9"/>
      <c r="AW20" s="9"/>
      <c r="AX20" s="9"/>
    </row>
    <row r="21" spans="2:50" x14ac:dyDescent="0.45">
      <c r="B21" s="2"/>
      <c r="C21" s="9" t="s">
        <v>5</v>
      </c>
      <c r="D21" s="9"/>
      <c r="E21" s="9"/>
      <c r="F21" s="9"/>
      <c r="G21" s="9"/>
      <c r="H21" s="9"/>
      <c r="I21" s="9"/>
      <c r="J21" s="9"/>
      <c r="K21" s="9" t="s">
        <v>5</v>
      </c>
      <c r="L21" s="9"/>
      <c r="M21" s="9"/>
      <c r="N21" s="9"/>
      <c r="O21" s="9"/>
      <c r="P21" s="9"/>
      <c r="Q21" s="9"/>
      <c r="R21" s="9"/>
      <c r="S21" s="9" t="s">
        <v>5</v>
      </c>
      <c r="T21" s="9"/>
      <c r="U21" s="9"/>
      <c r="V21" s="9"/>
      <c r="W21" s="9"/>
      <c r="X21" s="9"/>
      <c r="Y21" s="9"/>
      <c r="Z21" s="9"/>
      <c r="AA21" s="9" t="s">
        <v>5</v>
      </c>
      <c r="AB21" s="9"/>
      <c r="AC21" s="9"/>
      <c r="AD21" s="9"/>
      <c r="AE21" s="9"/>
      <c r="AF21" s="9"/>
      <c r="AG21" s="9"/>
      <c r="AH21" s="9"/>
      <c r="AI21" s="9" t="s">
        <v>5</v>
      </c>
      <c r="AJ21" s="9"/>
      <c r="AK21" s="9"/>
      <c r="AL21" s="9"/>
      <c r="AM21" s="9"/>
      <c r="AN21" s="9"/>
      <c r="AO21" s="9"/>
      <c r="AP21" s="9"/>
      <c r="AQ21" s="9" t="s">
        <v>5</v>
      </c>
      <c r="AR21" s="9"/>
      <c r="AS21" s="9"/>
      <c r="AT21" s="9"/>
      <c r="AU21" s="9"/>
      <c r="AV21" s="9"/>
      <c r="AW21" s="9"/>
      <c r="AX21" s="9"/>
    </row>
    <row r="22" spans="2:50" x14ac:dyDescent="0.45">
      <c r="B22" s="6"/>
      <c r="C22" s="9">
        <v>7</v>
      </c>
      <c r="D22" s="9"/>
      <c r="E22" s="9">
        <v>8</v>
      </c>
      <c r="F22" s="9"/>
      <c r="G22" s="9">
        <v>9</v>
      </c>
      <c r="H22" s="9"/>
      <c r="I22" s="9">
        <v>10</v>
      </c>
      <c r="J22" s="9"/>
      <c r="K22" s="9">
        <v>7</v>
      </c>
      <c r="L22" s="9"/>
      <c r="M22" s="9">
        <v>8</v>
      </c>
      <c r="N22" s="9"/>
      <c r="O22" s="9">
        <v>9</v>
      </c>
      <c r="P22" s="9"/>
      <c r="Q22" s="9">
        <v>10</v>
      </c>
      <c r="R22" s="9"/>
      <c r="S22" s="9">
        <v>7</v>
      </c>
      <c r="T22" s="9"/>
      <c r="U22" s="9">
        <v>8</v>
      </c>
      <c r="V22" s="9"/>
      <c r="W22" s="9">
        <v>9</v>
      </c>
      <c r="X22" s="9"/>
      <c r="Y22" s="9">
        <v>10</v>
      </c>
      <c r="Z22" s="9"/>
      <c r="AA22" s="9">
        <v>7</v>
      </c>
      <c r="AB22" s="9"/>
      <c r="AC22" s="9">
        <v>8</v>
      </c>
      <c r="AD22" s="9"/>
      <c r="AE22" s="9">
        <v>9</v>
      </c>
      <c r="AF22" s="9"/>
      <c r="AG22" s="9">
        <v>10</v>
      </c>
      <c r="AH22" s="9"/>
      <c r="AI22" s="9">
        <v>7</v>
      </c>
      <c r="AJ22" s="9"/>
      <c r="AK22" s="9">
        <v>8</v>
      </c>
      <c r="AL22" s="9"/>
      <c r="AM22" s="9">
        <v>9</v>
      </c>
      <c r="AN22" s="9"/>
      <c r="AO22" s="9">
        <v>10</v>
      </c>
      <c r="AP22" s="9"/>
      <c r="AQ22" s="9">
        <v>7</v>
      </c>
      <c r="AR22" s="9"/>
      <c r="AS22" s="9">
        <v>8</v>
      </c>
      <c r="AT22" s="9"/>
      <c r="AU22" s="9">
        <v>9</v>
      </c>
      <c r="AV22" s="9"/>
      <c r="AW22" s="9">
        <v>10</v>
      </c>
      <c r="AX22" s="9"/>
    </row>
    <row r="23" spans="2:50" x14ac:dyDescent="0.45">
      <c r="B23" s="1"/>
      <c r="C23" s="1" t="s">
        <v>6</v>
      </c>
      <c r="D23" s="1" t="s">
        <v>7</v>
      </c>
      <c r="E23" s="1" t="s">
        <v>6</v>
      </c>
      <c r="F23" s="1" t="s">
        <v>7</v>
      </c>
      <c r="G23" s="1" t="s">
        <v>6</v>
      </c>
      <c r="H23" s="1" t="s">
        <v>7</v>
      </c>
      <c r="I23" s="1" t="s">
        <v>6</v>
      </c>
      <c r="J23" s="1" t="s">
        <v>7</v>
      </c>
      <c r="K23" s="1" t="s">
        <v>6</v>
      </c>
      <c r="L23" s="1" t="s">
        <v>7</v>
      </c>
      <c r="M23" s="1" t="s">
        <v>6</v>
      </c>
      <c r="N23" s="1" t="s">
        <v>7</v>
      </c>
      <c r="O23" s="1" t="s">
        <v>6</v>
      </c>
      <c r="P23" s="1" t="s">
        <v>7</v>
      </c>
      <c r="Q23" s="1" t="s">
        <v>6</v>
      </c>
      <c r="R23" s="1" t="s">
        <v>7</v>
      </c>
      <c r="S23" s="1" t="s">
        <v>6</v>
      </c>
      <c r="T23" s="1" t="s">
        <v>7</v>
      </c>
      <c r="U23" s="1" t="s">
        <v>6</v>
      </c>
      <c r="V23" s="1" t="s">
        <v>7</v>
      </c>
      <c r="W23" s="1" t="s">
        <v>6</v>
      </c>
      <c r="X23" s="1" t="s">
        <v>7</v>
      </c>
      <c r="Y23" s="1" t="s">
        <v>6</v>
      </c>
      <c r="Z23" s="1" t="s">
        <v>7</v>
      </c>
      <c r="AA23" s="1" t="s">
        <v>6</v>
      </c>
      <c r="AB23" s="1" t="s">
        <v>7</v>
      </c>
      <c r="AC23" s="1" t="s">
        <v>6</v>
      </c>
      <c r="AD23" s="1" t="s">
        <v>7</v>
      </c>
      <c r="AE23" s="1" t="s">
        <v>6</v>
      </c>
      <c r="AF23" s="1" t="s">
        <v>7</v>
      </c>
      <c r="AG23" s="1" t="s">
        <v>6</v>
      </c>
      <c r="AH23" s="1" t="s">
        <v>7</v>
      </c>
      <c r="AI23" s="1" t="s">
        <v>6</v>
      </c>
      <c r="AJ23" s="1" t="s">
        <v>7</v>
      </c>
      <c r="AK23" s="1" t="s">
        <v>6</v>
      </c>
      <c r="AL23" s="1" t="s">
        <v>7</v>
      </c>
      <c r="AM23" s="1" t="s">
        <v>6</v>
      </c>
      <c r="AN23" s="1" t="s">
        <v>7</v>
      </c>
      <c r="AO23" s="1" t="s">
        <v>6</v>
      </c>
      <c r="AP23" s="1" t="s">
        <v>7</v>
      </c>
      <c r="AQ23" s="1" t="s">
        <v>6</v>
      </c>
      <c r="AR23" s="1" t="s">
        <v>7</v>
      </c>
      <c r="AS23" s="1" t="s">
        <v>6</v>
      </c>
      <c r="AT23" s="1" t="s">
        <v>7</v>
      </c>
      <c r="AU23" s="1" t="s">
        <v>6</v>
      </c>
      <c r="AV23" s="1" t="s">
        <v>7</v>
      </c>
      <c r="AW23" s="1" t="s">
        <v>6</v>
      </c>
      <c r="AX23" s="1" t="s">
        <v>7</v>
      </c>
    </row>
    <row r="24" spans="2:50" x14ac:dyDescent="0.45">
      <c r="B24" s="1" t="s">
        <v>8</v>
      </c>
      <c r="C24" s="1">
        <v>270</v>
      </c>
      <c r="D24" s="1">
        <v>336</v>
      </c>
      <c r="E24" s="1">
        <v>245</v>
      </c>
      <c r="F24" s="1">
        <v>269</v>
      </c>
      <c r="G24" s="1">
        <v>182</v>
      </c>
      <c r="H24" s="1">
        <v>172</v>
      </c>
      <c r="I24" s="1">
        <v>148</v>
      </c>
      <c r="J24" s="1">
        <v>149</v>
      </c>
      <c r="K24" s="1">
        <v>214</v>
      </c>
      <c r="L24" s="1">
        <v>229</v>
      </c>
      <c r="M24" s="1">
        <v>143</v>
      </c>
      <c r="N24" s="1">
        <v>155</v>
      </c>
      <c r="O24" s="1">
        <v>149</v>
      </c>
      <c r="P24" s="1">
        <v>144</v>
      </c>
      <c r="Q24" s="1">
        <v>118</v>
      </c>
      <c r="R24" s="1">
        <v>117</v>
      </c>
      <c r="S24" s="1">
        <v>384</v>
      </c>
      <c r="T24" s="1">
        <v>466</v>
      </c>
      <c r="U24" s="1">
        <v>309</v>
      </c>
      <c r="V24" s="1">
        <v>369</v>
      </c>
      <c r="W24" s="1">
        <v>282</v>
      </c>
      <c r="X24" s="1">
        <v>301</v>
      </c>
      <c r="Y24" s="1">
        <v>217</v>
      </c>
      <c r="Z24" s="1">
        <v>269</v>
      </c>
      <c r="AA24" s="1">
        <v>451</v>
      </c>
      <c r="AB24" s="1">
        <v>510</v>
      </c>
      <c r="AC24" s="1">
        <v>379</v>
      </c>
      <c r="AD24" s="1">
        <v>433</v>
      </c>
      <c r="AE24" s="1">
        <v>336</v>
      </c>
      <c r="AF24" s="1">
        <v>369</v>
      </c>
      <c r="AG24" s="1">
        <v>307</v>
      </c>
      <c r="AH24" s="1">
        <v>292</v>
      </c>
      <c r="AI24" s="1">
        <v>310</v>
      </c>
      <c r="AJ24" s="1">
        <v>327</v>
      </c>
      <c r="AK24" s="1">
        <v>296</v>
      </c>
      <c r="AL24" s="1">
        <v>340</v>
      </c>
      <c r="AM24" s="1">
        <v>225</v>
      </c>
      <c r="AN24" s="1">
        <v>294</v>
      </c>
      <c r="AO24" s="1">
        <v>183</v>
      </c>
      <c r="AP24" s="1">
        <v>222</v>
      </c>
      <c r="AQ24" s="1">
        <v>55</v>
      </c>
      <c r="AR24" s="1">
        <v>62</v>
      </c>
      <c r="AS24" s="1">
        <v>55</v>
      </c>
      <c r="AT24" s="1">
        <v>50</v>
      </c>
      <c r="AU24" s="1">
        <v>33</v>
      </c>
      <c r="AV24" s="1">
        <v>27</v>
      </c>
      <c r="AW24" s="1">
        <v>33</v>
      </c>
      <c r="AX24" s="1">
        <v>30</v>
      </c>
    </row>
    <row r="25" spans="2:50" x14ac:dyDescent="0.45">
      <c r="B25" s="1" t="s">
        <v>9</v>
      </c>
      <c r="C25" s="1">
        <v>449</v>
      </c>
      <c r="D25" s="1">
        <v>463</v>
      </c>
      <c r="E25" s="1">
        <v>386</v>
      </c>
      <c r="F25" s="1">
        <v>380</v>
      </c>
      <c r="G25" s="1">
        <v>332</v>
      </c>
      <c r="H25" s="1">
        <v>250</v>
      </c>
      <c r="I25" s="1">
        <v>256</v>
      </c>
      <c r="J25" s="1">
        <v>215</v>
      </c>
      <c r="K25" s="1">
        <v>287</v>
      </c>
      <c r="L25" s="1">
        <v>277</v>
      </c>
      <c r="M25" s="1">
        <v>219</v>
      </c>
      <c r="N25" s="1">
        <v>198</v>
      </c>
      <c r="O25" s="1">
        <v>202</v>
      </c>
      <c r="P25" s="1">
        <v>179</v>
      </c>
      <c r="Q25" s="1">
        <v>164</v>
      </c>
      <c r="R25" s="1">
        <v>140</v>
      </c>
      <c r="S25" s="1">
        <v>613</v>
      </c>
      <c r="T25" s="1">
        <v>629</v>
      </c>
      <c r="U25" s="1">
        <v>516</v>
      </c>
      <c r="V25" s="1">
        <v>516</v>
      </c>
      <c r="W25" s="1">
        <v>458</v>
      </c>
      <c r="X25" s="1">
        <v>420</v>
      </c>
      <c r="Y25" s="1">
        <v>363</v>
      </c>
      <c r="Z25" s="1">
        <v>373</v>
      </c>
      <c r="AA25" s="1">
        <v>970</v>
      </c>
      <c r="AB25" s="1">
        <v>1039</v>
      </c>
      <c r="AC25" s="1">
        <v>879</v>
      </c>
      <c r="AD25" s="1">
        <v>912</v>
      </c>
      <c r="AE25" s="1">
        <v>786</v>
      </c>
      <c r="AF25" s="1">
        <v>737</v>
      </c>
      <c r="AG25" s="1">
        <v>748</v>
      </c>
      <c r="AH25" s="1">
        <v>607</v>
      </c>
      <c r="AI25" s="1">
        <v>421</v>
      </c>
      <c r="AJ25" s="1">
        <v>421</v>
      </c>
      <c r="AK25" s="1">
        <v>412</v>
      </c>
      <c r="AL25" s="1">
        <v>448</v>
      </c>
      <c r="AM25" s="1">
        <v>290</v>
      </c>
      <c r="AN25" s="1">
        <v>371</v>
      </c>
      <c r="AO25" s="1">
        <v>253</v>
      </c>
      <c r="AP25" s="1">
        <v>281</v>
      </c>
      <c r="AQ25" s="1">
        <v>83</v>
      </c>
      <c r="AR25" s="1">
        <v>93</v>
      </c>
      <c r="AS25" s="1">
        <v>78</v>
      </c>
      <c r="AT25" s="1">
        <v>66</v>
      </c>
      <c r="AU25" s="1">
        <v>49</v>
      </c>
      <c r="AV25" s="1">
        <v>44</v>
      </c>
      <c r="AW25" s="1">
        <v>47</v>
      </c>
      <c r="AX25" s="1">
        <v>37</v>
      </c>
    </row>
    <row r="26" spans="2:50" x14ac:dyDescent="0.45">
      <c r="B26" s="1" t="s">
        <v>10</v>
      </c>
      <c r="C26" s="3">
        <v>0.60133630289532292</v>
      </c>
      <c r="D26" s="3">
        <v>0.72570194384449249</v>
      </c>
      <c r="E26" s="3">
        <v>0.63471502590673579</v>
      </c>
      <c r="F26" s="3">
        <v>0.70789473684210524</v>
      </c>
      <c r="G26" s="3">
        <v>0.54819277108433739</v>
      </c>
      <c r="H26" s="3">
        <v>0.68799999999999994</v>
      </c>
      <c r="I26" s="3">
        <v>0.578125</v>
      </c>
      <c r="J26" s="3">
        <v>0.69302325581395352</v>
      </c>
      <c r="K26" s="3">
        <v>0.74564459930313587</v>
      </c>
      <c r="L26" s="3">
        <v>0.8267148014440433</v>
      </c>
      <c r="M26" s="3">
        <v>0.65296803652968038</v>
      </c>
      <c r="N26" s="3">
        <v>0.78282828282828287</v>
      </c>
      <c r="O26" s="3">
        <v>0.73762376237623761</v>
      </c>
      <c r="P26" s="3">
        <v>0.8044692737430168</v>
      </c>
      <c r="Q26" s="3">
        <v>0.71951219512195119</v>
      </c>
      <c r="R26" s="3">
        <v>0.83571428571428574</v>
      </c>
      <c r="S26" s="3">
        <v>0.62642740619902115</v>
      </c>
      <c r="T26" s="3">
        <v>0.74085850556438793</v>
      </c>
      <c r="U26" s="3">
        <v>0.59883720930232553</v>
      </c>
      <c r="V26" s="3">
        <v>0.71511627906976749</v>
      </c>
      <c r="W26" s="3">
        <v>0.61572052401746724</v>
      </c>
      <c r="X26" s="3">
        <v>0.71666666666666667</v>
      </c>
      <c r="Y26" s="3">
        <v>0.59779614325068875</v>
      </c>
      <c r="Z26" s="3">
        <v>0.72117962466487939</v>
      </c>
      <c r="AA26" s="3">
        <v>0.46494845360824744</v>
      </c>
      <c r="AB26" s="3">
        <v>0.49085659287776706</v>
      </c>
      <c r="AC26" s="3">
        <v>0.43117178612059159</v>
      </c>
      <c r="AD26" s="3">
        <v>0.47478070175438597</v>
      </c>
      <c r="AE26" s="3">
        <v>0.42748091603053434</v>
      </c>
      <c r="AF26" s="3">
        <v>0.50067842605156043</v>
      </c>
      <c r="AG26" s="3">
        <v>0.41042780748663099</v>
      </c>
      <c r="AH26" s="3">
        <v>0.48105436573311366</v>
      </c>
      <c r="AI26" s="3">
        <v>0.73634204275534443</v>
      </c>
      <c r="AJ26" s="3">
        <v>0.77672209026128269</v>
      </c>
      <c r="AK26" s="3">
        <v>0.71844660194174759</v>
      </c>
      <c r="AL26" s="3">
        <v>0.7589285714285714</v>
      </c>
      <c r="AM26" s="3">
        <v>0.77586206896551724</v>
      </c>
      <c r="AN26" s="3">
        <v>0.79245283018867929</v>
      </c>
      <c r="AO26" s="3">
        <v>0.72332015810276684</v>
      </c>
      <c r="AP26" s="3">
        <v>0.79003558718861211</v>
      </c>
      <c r="AQ26" s="3">
        <v>0.66265060240963858</v>
      </c>
      <c r="AR26" s="3">
        <v>0.66666666666666663</v>
      </c>
      <c r="AS26" s="3">
        <v>0.70512820512820518</v>
      </c>
      <c r="AT26" s="3">
        <v>0.75757575757575757</v>
      </c>
      <c r="AU26" s="3">
        <v>0.67346938775510201</v>
      </c>
      <c r="AV26" s="3">
        <v>0.61363636363636365</v>
      </c>
      <c r="AW26" s="3">
        <v>0.7021276595744681</v>
      </c>
      <c r="AX26" s="3">
        <v>0.81081081081081086</v>
      </c>
    </row>
    <row r="36" spans="6:6" x14ac:dyDescent="0.45">
      <c r="F36" t="s">
        <v>13</v>
      </c>
    </row>
  </sheetData>
  <mergeCells count="108">
    <mergeCell ref="AM22:AN22"/>
    <mergeCell ref="AO22:AP22"/>
    <mergeCell ref="AQ22:AR22"/>
    <mergeCell ref="AS22:AT22"/>
    <mergeCell ref="AU22:AV22"/>
    <mergeCell ref="AW22:AX22"/>
    <mergeCell ref="AA22:AB22"/>
    <mergeCell ref="AC22:AD22"/>
    <mergeCell ref="AE22:AF22"/>
    <mergeCell ref="AG22:AH22"/>
    <mergeCell ref="AI22:AJ22"/>
    <mergeCell ref="AK22:AL22"/>
    <mergeCell ref="O22:P22"/>
    <mergeCell ref="Q22:R22"/>
    <mergeCell ref="S22:T22"/>
    <mergeCell ref="U22:V22"/>
    <mergeCell ref="W22:X22"/>
    <mergeCell ref="Y22:Z22"/>
    <mergeCell ref="C22:D22"/>
    <mergeCell ref="E22:F22"/>
    <mergeCell ref="G22:H22"/>
    <mergeCell ref="I22:J22"/>
    <mergeCell ref="K22:L22"/>
    <mergeCell ref="M22:N22"/>
    <mergeCell ref="C21:J21"/>
    <mergeCell ref="K21:R21"/>
    <mergeCell ref="S21:Z21"/>
    <mergeCell ref="AA21:AH21"/>
    <mergeCell ref="AI21:AP21"/>
    <mergeCell ref="AQ21:AX21"/>
    <mergeCell ref="C20:J20"/>
    <mergeCell ref="K20:R20"/>
    <mergeCell ref="S20:Z20"/>
    <mergeCell ref="AA20:AH20"/>
    <mergeCell ref="AI20:AP20"/>
    <mergeCell ref="AQ20:AX20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C13:D13"/>
    <mergeCell ref="E13:F13"/>
    <mergeCell ref="G13:H13"/>
    <mergeCell ref="I13:J13"/>
    <mergeCell ref="K13:L13"/>
    <mergeCell ref="M13:N13"/>
    <mergeCell ref="C12:J12"/>
    <mergeCell ref="K12:R12"/>
    <mergeCell ref="S12:Z12"/>
    <mergeCell ref="AA12:AH12"/>
    <mergeCell ref="AI12:AP12"/>
    <mergeCell ref="AQ12:AX12"/>
    <mergeCell ref="C11:J11"/>
    <mergeCell ref="K11:R11"/>
    <mergeCell ref="S11:Z11"/>
    <mergeCell ref="AA11:AH11"/>
    <mergeCell ref="AI11:AP11"/>
    <mergeCell ref="AQ11:AX11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C3:J3"/>
    <mergeCell ref="K3:R3"/>
    <mergeCell ref="S3:Z3"/>
    <mergeCell ref="AA3:AH3"/>
    <mergeCell ref="AI3:AP3"/>
    <mergeCell ref="AQ3:AX3"/>
    <mergeCell ref="C2:J2"/>
    <mergeCell ref="K2:R2"/>
    <mergeCell ref="S2:Z2"/>
    <mergeCell ref="AA2:AH2"/>
    <mergeCell ref="AI2:AP2"/>
    <mergeCell ref="AQ2:AX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C706D-BC7B-4216-BF23-9ECC9C723EA4}">
  <dimension ref="A2:O28"/>
  <sheetViews>
    <sheetView tabSelected="1" topLeftCell="I1" zoomScaleNormal="100" workbookViewId="0">
      <selection activeCell="N21" activeCellId="2" sqref="N7 N14 N21"/>
    </sheetView>
  </sheetViews>
  <sheetFormatPr defaultColWidth="8.86328125" defaultRowHeight="14.25" x14ac:dyDescent="0.45"/>
  <cols>
    <col min="1" max="1" width="21.46484375" style="4" customWidth="1"/>
    <col min="2" max="16384" width="8.86328125" style="4"/>
  </cols>
  <sheetData>
    <row r="2" spans="2:15" x14ac:dyDescent="0.45">
      <c r="B2" s="4">
        <v>2018</v>
      </c>
    </row>
    <row r="3" spans="2:15" x14ac:dyDescent="0.45">
      <c r="B3" s="9" t="s">
        <v>0</v>
      </c>
      <c r="C3" s="9"/>
      <c r="D3" s="9" t="s">
        <v>1</v>
      </c>
      <c r="E3" s="9"/>
      <c r="F3" s="9" t="s">
        <v>2</v>
      </c>
      <c r="G3" s="9"/>
      <c r="H3" s="9" t="s">
        <v>11</v>
      </c>
      <c r="I3" s="9"/>
      <c r="J3" s="9" t="s">
        <v>3</v>
      </c>
      <c r="K3" s="9"/>
      <c r="L3" s="9" t="s">
        <v>4</v>
      </c>
      <c r="M3" s="9"/>
      <c r="N3" s="9" t="s">
        <v>12</v>
      </c>
      <c r="O3" s="9"/>
    </row>
    <row r="4" spans="2:15" x14ac:dyDescent="0.45">
      <c r="B4" s="5" t="s">
        <v>6</v>
      </c>
      <c r="C4" s="1" t="s">
        <v>7</v>
      </c>
      <c r="D4" s="5" t="s">
        <v>6</v>
      </c>
      <c r="E4" s="1" t="s">
        <v>7</v>
      </c>
      <c r="F4" s="5" t="s">
        <v>6</v>
      </c>
      <c r="G4" s="1" t="s">
        <v>7</v>
      </c>
      <c r="H4" s="5" t="s">
        <v>6</v>
      </c>
      <c r="I4" s="1" t="s">
        <v>7</v>
      </c>
      <c r="J4" s="5" t="s">
        <v>6</v>
      </c>
      <c r="K4" s="1" t="s">
        <v>7</v>
      </c>
      <c r="L4" s="5" t="s">
        <v>6</v>
      </c>
      <c r="M4" s="1" t="s">
        <v>7</v>
      </c>
      <c r="N4" s="5" t="s">
        <v>6</v>
      </c>
      <c r="O4" s="8" t="s">
        <v>7</v>
      </c>
    </row>
    <row r="5" spans="2:15" x14ac:dyDescent="0.45">
      <c r="B5" s="1">
        <v>712</v>
      </c>
      <c r="C5" s="1">
        <v>858</v>
      </c>
      <c r="D5" s="1">
        <v>560</v>
      </c>
      <c r="E5" s="1">
        <v>654</v>
      </c>
      <c r="F5" s="1">
        <v>1016</v>
      </c>
      <c r="G5" s="1">
        <v>1160</v>
      </c>
      <c r="H5" s="1">
        <v>1140</v>
      </c>
      <c r="I5" s="1">
        <v>1309</v>
      </c>
      <c r="J5" s="1">
        <v>855</v>
      </c>
      <c r="K5" s="1">
        <v>1034</v>
      </c>
      <c r="L5" s="1">
        <v>188</v>
      </c>
      <c r="M5" s="1">
        <v>185</v>
      </c>
      <c r="N5" s="4">
        <f>SUM(B5,D5,F5,H5,J5,L5)</f>
        <v>4471</v>
      </c>
      <c r="O5" s="4">
        <f>SUM(C5,E5,G5,I5,K5,M5)</f>
        <v>5200</v>
      </c>
    </row>
    <row r="6" spans="2:15" x14ac:dyDescent="0.45">
      <c r="B6" s="1">
        <v>1217</v>
      </c>
      <c r="C6" s="1">
        <v>1207</v>
      </c>
      <c r="D6" s="1">
        <v>828</v>
      </c>
      <c r="E6" s="1">
        <v>803</v>
      </c>
      <c r="F6" s="1">
        <v>1689</v>
      </c>
      <c r="G6" s="1">
        <v>1671</v>
      </c>
      <c r="H6" s="1">
        <v>2718</v>
      </c>
      <c r="I6" s="1">
        <v>2555</v>
      </c>
      <c r="J6" s="1">
        <v>1119</v>
      </c>
      <c r="K6" s="1">
        <v>1259</v>
      </c>
      <c r="L6" s="1">
        <v>248</v>
      </c>
      <c r="M6" s="1">
        <v>222</v>
      </c>
      <c r="N6" s="4">
        <f>SUM(B6,D6,F6,H6,J6,L6)</f>
        <v>7819</v>
      </c>
      <c r="O6" s="4">
        <f>SUM(C6,E6,G6,I6,K6,M6)</f>
        <v>7717</v>
      </c>
    </row>
    <row r="7" spans="2:15" x14ac:dyDescent="0.45">
      <c r="B7" s="3">
        <f t="shared" ref="B7:O7" si="0">B5/B6</f>
        <v>0.58504519309778147</v>
      </c>
      <c r="C7" s="3">
        <f t="shared" si="0"/>
        <v>0.71085335542667771</v>
      </c>
      <c r="D7" s="7">
        <f t="shared" si="0"/>
        <v>0.67632850241545894</v>
      </c>
      <c r="E7" s="3">
        <f t="shared" si="0"/>
        <v>0.81444582814445832</v>
      </c>
      <c r="F7" s="7">
        <f t="shared" si="0"/>
        <v>0.60153937240970989</v>
      </c>
      <c r="G7" s="7">
        <f t="shared" si="0"/>
        <v>0.69419509275882707</v>
      </c>
      <c r="H7" s="3">
        <f t="shared" si="0"/>
        <v>0.41942604856512139</v>
      </c>
      <c r="I7" s="7">
        <f t="shared" si="0"/>
        <v>0.51232876712328768</v>
      </c>
      <c r="J7" s="7">
        <f t="shared" si="0"/>
        <v>0.76407506702412864</v>
      </c>
      <c r="K7" s="7">
        <f t="shared" si="0"/>
        <v>0.82128673550436859</v>
      </c>
      <c r="L7" s="7">
        <f t="shared" si="0"/>
        <v>0.75806451612903225</v>
      </c>
      <c r="M7" s="7">
        <f t="shared" si="0"/>
        <v>0.83333333333333337</v>
      </c>
      <c r="N7" s="3">
        <f t="shared" si="0"/>
        <v>0.5718122522061645</v>
      </c>
      <c r="O7" s="7">
        <f t="shared" si="0"/>
        <v>0.67383698328365949</v>
      </c>
    </row>
    <row r="9" spans="2:15" x14ac:dyDescent="0.45">
      <c r="B9" s="4">
        <v>2019</v>
      </c>
    </row>
    <row r="10" spans="2:15" x14ac:dyDescent="0.45">
      <c r="B10" s="9" t="s">
        <v>0</v>
      </c>
      <c r="C10" s="9"/>
      <c r="D10" s="9" t="s">
        <v>1</v>
      </c>
      <c r="E10" s="9"/>
      <c r="F10" s="9" t="s">
        <v>2</v>
      </c>
      <c r="G10" s="9"/>
      <c r="H10" s="9" t="s">
        <v>11</v>
      </c>
      <c r="I10" s="9"/>
      <c r="J10" s="9" t="s">
        <v>3</v>
      </c>
      <c r="K10" s="9"/>
      <c r="L10" s="9" t="s">
        <v>4</v>
      </c>
      <c r="M10" s="9"/>
      <c r="N10" s="9" t="s">
        <v>12</v>
      </c>
      <c r="O10" s="9"/>
    </row>
    <row r="11" spans="2:15" x14ac:dyDescent="0.45">
      <c r="B11" s="5" t="s">
        <v>6</v>
      </c>
      <c r="C11" s="1" t="s">
        <v>7</v>
      </c>
      <c r="D11" s="5" t="s">
        <v>6</v>
      </c>
      <c r="E11" s="1" t="s">
        <v>7</v>
      </c>
      <c r="F11" s="5" t="s">
        <v>6</v>
      </c>
      <c r="G11" s="1" t="s">
        <v>7</v>
      </c>
      <c r="H11" s="5" t="s">
        <v>6</v>
      </c>
      <c r="I11" s="1" t="s">
        <v>7</v>
      </c>
      <c r="J11" s="5" t="s">
        <v>6</v>
      </c>
      <c r="K11" s="1" t="s">
        <v>7</v>
      </c>
      <c r="L11" s="5" t="s">
        <v>6</v>
      </c>
      <c r="M11" s="1" t="s">
        <v>7</v>
      </c>
      <c r="N11" s="5" t="s">
        <v>6</v>
      </c>
      <c r="O11" s="8" t="s">
        <v>7</v>
      </c>
    </row>
    <row r="12" spans="2:15" x14ac:dyDescent="0.45">
      <c r="B12" s="1">
        <v>784</v>
      </c>
      <c r="C12" s="1">
        <v>898</v>
      </c>
      <c r="D12" s="1">
        <v>498</v>
      </c>
      <c r="E12" s="1">
        <v>555</v>
      </c>
      <c r="F12" s="1">
        <v>1172</v>
      </c>
      <c r="G12" s="1">
        <v>1339</v>
      </c>
      <c r="H12" s="1">
        <v>1245</v>
      </c>
      <c r="I12" s="1">
        <v>1353</v>
      </c>
      <c r="J12" s="1">
        <v>886</v>
      </c>
      <c r="K12" s="1">
        <v>1111</v>
      </c>
      <c r="L12" s="1">
        <v>165</v>
      </c>
      <c r="M12" s="1">
        <v>162</v>
      </c>
      <c r="N12" s="4">
        <f>SUM(B12,D12,F12,H12,J12,L12)</f>
        <v>4750</v>
      </c>
      <c r="O12" s="4">
        <f>SUM(C12,E12,G12,I12,K12,M12)</f>
        <v>5418</v>
      </c>
    </row>
    <row r="13" spans="2:15" x14ac:dyDescent="0.45">
      <c r="B13" s="1">
        <v>1312</v>
      </c>
      <c r="C13" s="1">
        <v>1271</v>
      </c>
      <c r="D13" s="1">
        <v>739</v>
      </c>
      <c r="E13" s="1">
        <v>694</v>
      </c>
      <c r="F13" s="1">
        <v>1909</v>
      </c>
      <c r="G13" s="1">
        <v>1855</v>
      </c>
      <c r="H13" s="1">
        <v>2959</v>
      </c>
      <c r="I13" s="1">
        <v>2781</v>
      </c>
      <c r="J13" s="1">
        <v>1201</v>
      </c>
      <c r="K13" s="1">
        <v>1377</v>
      </c>
      <c r="L13" s="1">
        <v>235</v>
      </c>
      <c r="M13" s="1">
        <v>216</v>
      </c>
      <c r="N13" s="4">
        <f>SUM(B13,D13,F13,H13,J13,L13)</f>
        <v>8355</v>
      </c>
      <c r="O13" s="4">
        <f>SUM(C13,E13,G13,I13,K13,M13)</f>
        <v>8194</v>
      </c>
    </row>
    <row r="14" spans="2:15" x14ac:dyDescent="0.45">
      <c r="B14" s="7">
        <f t="shared" ref="B14:O14" si="1">B12/B13</f>
        <v>0.59756097560975607</v>
      </c>
      <c r="C14" s="3">
        <f t="shared" si="1"/>
        <v>0.70653029110936272</v>
      </c>
      <c r="D14" s="7">
        <f t="shared" si="1"/>
        <v>0.67388362652232747</v>
      </c>
      <c r="E14" s="7">
        <f t="shared" si="1"/>
        <v>0.79971181556195969</v>
      </c>
      <c r="F14" s="3">
        <f t="shared" si="1"/>
        <v>0.61393399685699324</v>
      </c>
      <c r="G14" s="3">
        <f t="shared" si="1"/>
        <v>0.72183288409703505</v>
      </c>
      <c r="H14" s="3">
        <f t="shared" si="1"/>
        <v>0.42075025346400813</v>
      </c>
      <c r="I14" s="7">
        <f t="shared" si="1"/>
        <v>0.48651564185544766</v>
      </c>
      <c r="J14" s="3">
        <f t="shared" si="1"/>
        <v>0.73771856786011658</v>
      </c>
      <c r="K14" s="7">
        <f t="shared" si="1"/>
        <v>0.80682643427741463</v>
      </c>
      <c r="L14" s="7">
        <f t="shared" si="1"/>
        <v>0.7021276595744681</v>
      </c>
      <c r="M14" s="7">
        <f t="shared" si="1"/>
        <v>0.75</v>
      </c>
      <c r="N14" s="3">
        <f t="shared" si="1"/>
        <v>0.56852184320766008</v>
      </c>
      <c r="O14" s="7">
        <f t="shared" si="1"/>
        <v>0.66121552355381985</v>
      </c>
    </row>
    <row r="16" spans="2:15" x14ac:dyDescent="0.45">
      <c r="B16" s="4">
        <v>2020</v>
      </c>
    </row>
    <row r="17" spans="1:15" x14ac:dyDescent="0.45">
      <c r="B17" s="9" t="s">
        <v>0</v>
      </c>
      <c r="C17" s="9"/>
      <c r="D17" s="9" t="s">
        <v>1</v>
      </c>
      <c r="E17" s="9"/>
      <c r="F17" s="9" t="s">
        <v>2</v>
      </c>
      <c r="G17" s="9"/>
      <c r="H17" s="9" t="s">
        <v>11</v>
      </c>
      <c r="I17" s="9"/>
      <c r="J17" s="9" t="s">
        <v>3</v>
      </c>
      <c r="K17" s="9"/>
      <c r="L17" s="9" t="s">
        <v>4</v>
      </c>
      <c r="M17" s="9"/>
      <c r="N17" s="9" t="s">
        <v>12</v>
      </c>
      <c r="O17" s="9"/>
    </row>
    <row r="18" spans="1:15" x14ac:dyDescent="0.45">
      <c r="B18" s="5" t="s">
        <v>6</v>
      </c>
      <c r="C18" s="1" t="s">
        <v>7</v>
      </c>
      <c r="D18" s="5" t="s">
        <v>6</v>
      </c>
      <c r="E18" s="1" t="s">
        <v>7</v>
      </c>
      <c r="F18" s="5" t="s">
        <v>6</v>
      </c>
      <c r="G18" s="1" t="s">
        <v>7</v>
      </c>
      <c r="H18" s="5" t="s">
        <v>6</v>
      </c>
      <c r="I18" s="1" t="s">
        <v>7</v>
      </c>
      <c r="J18" s="5" t="s">
        <v>6</v>
      </c>
      <c r="K18" s="1" t="s">
        <v>7</v>
      </c>
      <c r="L18" s="5" t="s">
        <v>6</v>
      </c>
      <c r="M18" s="1" t="s">
        <v>7</v>
      </c>
      <c r="N18" s="5" t="s">
        <v>6</v>
      </c>
      <c r="O18" s="8" t="s">
        <v>7</v>
      </c>
    </row>
    <row r="19" spans="1:15" x14ac:dyDescent="0.45">
      <c r="B19" s="1">
        <v>845</v>
      </c>
      <c r="C19" s="1">
        <v>926</v>
      </c>
      <c r="D19" s="1">
        <v>624</v>
      </c>
      <c r="E19" s="1">
        <v>645</v>
      </c>
      <c r="F19" s="1">
        <v>1192</v>
      </c>
      <c r="G19" s="1">
        <v>1405</v>
      </c>
      <c r="H19" s="1">
        <v>1473</v>
      </c>
      <c r="I19" s="1">
        <v>1604</v>
      </c>
      <c r="J19" s="1">
        <v>1014</v>
      </c>
      <c r="K19" s="1">
        <v>1183</v>
      </c>
      <c r="L19" s="1">
        <v>176</v>
      </c>
      <c r="M19" s="1">
        <v>169</v>
      </c>
      <c r="N19" s="4">
        <f>SUM(B19,D19,F19,H19,J19,L19)</f>
        <v>5324</v>
      </c>
      <c r="O19" s="4">
        <f>SUM(C19,E19,G19,I19,K19,M19)</f>
        <v>5932</v>
      </c>
    </row>
    <row r="20" spans="1:15" x14ac:dyDescent="0.45">
      <c r="B20" s="1">
        <v>1423</v>
      </c>
      <c r="C20" s="1">
        <v>1308</v>
      </c>
      <c r="D20" s="1">
        <v>872</v>
      </c>
      <c r="E20" s="1">
        <v>794</v>
      </c>
      <c r="F20" s="1">
        <v>1950</v>
      </c>
      <c r="G20" s="1">
        <v>1938</v>
      </c>
      <c r="H20" s="1">
        <v>3383</v>
      </c>
      <c r="I20" s="1">
        <v>3295</v>
      </c>
      <c r="J20" s="1">
        <v>1376</v>
      </c>
      <c r="K20" s="1">
        <v>1521</v>
      </c>
      <c r="L20" s="1">
        <v>257</v>
      </c>
      <c r="M20" s="1">
        <v>240</v>
      </c>
      <c r="N20" s="4">
        <f>SUM(B20,D20,F20,H20,J20,L20)</f>
        <v>9261</v>
      </c>
      <c r="O20" s="4">
        <f>SUM(C20,E20,G20,I20,K20,M20)</f>
        <v>9096</v>
      </c>
    </row>
    <row r="21" spans="1:15" x14ac:dyDescent="0.45">
      <c r="B21" s="3">
        <f t="shared" ref="B21:O21" si="2">B19/B20</f>
        <v>0.59381588193956425</v>
      </c>
      <c r="C21" s="3">
        <f t="shared" si="2"/>
        <v>0.70795107033639149</v>
      </c>
      <c r="D21" s="7">
        <f t="shared" si="2"/>
        <v>0.7155963302752294</v>
      </c>
      <c r="E21" s="3">
        <f t="shared" si="2"/>
        <v>0.81234256926952142</v>
      </c>
      <c r="F21" s="3">
        <f t="shared" si="2"/>
        <v>0.61128205128205126</v>
      </c>
      <c r="G21" s="3">
        <f t="shared" si="2"/>
        <v>0.72497420020639836</v>
      </c>
      <c r="H21" s="7">
        <f t="shared" si="2"/>
        <v>0.43541235589713273</v>
      </c>
      <c r="I21" s="7">
        <f t="shared" si="2"/>
        <v>0.4867981790591806</v>
      </c>
      <c r="J21" s="3">
        <f t="shared" si="2"/>
        <v>0.73691860465116277</v>
      </c>
      <c r="K21" s="7">
        <f t="shared" si="2"/>
        <v>0.77777777777777779</v>
      </c>
      <c r="L21" s="7">
        <f t="shared" si="2"/>
        <v>0.68482490272373542</v>
      </c>
      <c r="M21" s="7">
        <f t="shared" si="2"/>
        <v>0.70416666666666672</v>
      </c>
      <c r="N21" s="3">
        <f t="shared" si="2"/>
        <v>0.57488392182269732</v>
      </c>
      <c r="O21" s="7">
        <f t="shared" si="2"/>
        <v>0.65215479331574322</v>
      </c>
    </row>
    <row r="23" spans="1:15" x14ac:dyDescent="0.45">
      <c r="A23" s="4" t="s">
        <v>0</v>
      </c>
    </row>
    <row r="24" spans="1:15" x14ac:dyDescent="0.45">
      <c r="A24" s="4" t="s">
        <v>1</v>
      </c>
    </row>
    <row r="25" spans="1:15" x14ac:dyDescent="0.45">
      <c r="A25" s="4" t="s">
        <v>2</v>
      </c>
    </row>
    <row r="26" spans="1:15" x14ac:dyDescent="0.45">
      <c r="A26" s="4" t="s">
        <v>11</v>
      </c>
    </row>
    <row r="27" spans="1:15" x14ac:dyDescent="0.45">
      <c r="A27" s="4" t="s">
        <v>3</v>
      </c>
    </row>
    <row r="28" spans="1:15" x14ac:dyDescent="0.45">
      <c r="A28" s="4" t="s">
        <v>4</v>
      </c>
    </row>
  </sheetData>
  <mergeCells count="21">
    <mergeCell ref="N3:O3"/>
    <mergeCell ref="N10:O10"/>
    <mergeCell ref="N17:O17"/>
    <mergeCell ref="L17:M17"/>
    <mergeCell ref="B10:C10"/>
    <mergeCell ref="D10:E10"/>
    <mergeCell ref="F10:G10"/>
    <mergeCell ref="H10:I10"/>
    <mergeCell ref="J10:K10"/>
    <mergeCell ref="L10:M10"/>
    <mergeCell ref="B17:C17"/>
    <mergeCell ref="D17:E17"/>
    <mergeCell ref="F17:G17"/>
    <mergeCell ref="H17:I17"/>
    <mergeCell ref="J17:K17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DELRIEU MARC</cp:lastModifiedBy>
  <dcterms:created xsi:type="dcterms:W3CDTF">2015-06-05T18:17:20Z</dcterms:created>
  <dcterms:modified xsi:type="dcterms:W3CDTF">2022-04-20T21:54:00Z</dcterms:modified>
</cp:coreProperties>
</file>