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0458BE59-9F4B-41C8-9842-08A9E7048E63}" xr6:coauthVersionLast="47" xr6:coauthVersionMax="47" xr10:uidLastSave="{00000000-0000-0000-0000-000000000000}"/>
  <bookViews>
    <workbookView xWindow="-28920" yWindow="-4860" windowWidth="29040" windowHeight="15840" xr2:uid="{F7AEF466-F28F-4D9A-A827-6B12DB3755F0}"/>
  </bookViews>
  <sheets>
    <sheet name="2018" sheetId="1" r:id="rId1"/>
    <sheet name="2019" sheetId="2" r:id="rId2"/>
    <sheet name="2020" sheetId="3" r:id="rId3"/>
    <sheet name="edu at right age" sheetId="4" r:id="rId4"/>
    <sheet name="char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2" l="1"/>
  <c r="D78" i="1"/>
  <c r="U136" i="3"/>
  <c r="E136" i="3"/>
  <c r="D136" i="3"/>
  <c r="C136" i="3"/>
  <c r="T136" i="3"/>
  <c r="S136" i="3"/>
  <c r="R136" i="3"/>
  <c r="Q136" i="3"/>
  <c r="P136" i="3"/>
  <c r="O136" i="3"/>
  <c r="H136" i="3"/>
  <c r="G136" i="3"/>
  <c r="F136" i="3"/>
  <c r="K136" i="3"/>
  <c r="J136" i="3"/>
  <c r="I136" i="3"/>
  <c r="N136" i="3"/>
  <c r="M136" i="3"/>
  <c r="L136" i="3"/>
  <c r="U134" i="3"/>
  <c r="U135" i="3" s="1"/>
  <c r="E134" i="3"/>
  <c r="E135" i="3" s="1"/>
  <c r="D134" i="3"/>
  <c r="D135" i="3" s="1"/>
  <c r="C134" i="3"/>
  <c r="C135" i="3" s="1"/>
  <c r="T134" i="3"/>
  <c r="T135" i="3" s="1"/>
  <c r="S134" i="3"/>
  <c r="S135" i="3" s="1"/>
  <c r="R134" i="3"/>
  <c r="R135" i="3" s="1"/>
  <c r="Q134" i="3"/>
  <c r="Q135" i="3" s="1"/>
  <c r="P134" i="3"/>
  <c r="P135" i="3" s="1"/>
  <c r="O134" i="3"/>
  <c r="O135" i="3" s="1"/>
  <c r="H134" i="3"/>
  <c r="H135" i="3" s="1"/>
  <c r="G134" i="3"/>
  <c r="G135" i="3" s="1"/>
  <c r="F134" i="3"/>
  <c r="F135" i="3" s="1"/>
  <c r="K134" i="3"/>
  <c r="K135" i="3" s="1"/>
  <c r="J134" i="3"/>
  <c r="J135" i="3" s="1"/>
  <c r="I134" i="3"/>
  <c r="I135" i="3" s="1"/>
  <c r="N134" i="3"/>
  <c r="N135" i="3" s="1"/>
  <c r="M134" i="3"/>
  <c r="M135" i="3" s="1"/>
  <c r="L134" i="3"/>
  <c r="L135" i="3" s="1"/>
  <c r="U112" i="3"/>
  <c r="E112" i="3"/>
  <c r="D112" i="3"/>
  <c r="C112" i="3"/>
  <c r="T112" i="3"/>
  <c r="S112" i="3"/>
  <c r="R112" i="3"/>
  <c r="Q112" i="3"/>
  <c r="P112" i="3"/>
  <c r="O112" i="3"/>
  <c r="H112" i="3"/>
  <c r="G112" i="3"/>
  <c r="F112" i="3"/>
  <c r="K112" i="3"/>
  <c r="J112" i="3"/>
  <c r="I112" i="3"/>
  <c r="N112" i="3"/>
  <c r="M112" i="3"/>
  <c r="L112" i="3"/>
  <c r="U110" i="3"/>
  <c r="U111" i="3" s="1"/>
  <c r="E110" i="3"/>
  <c r="E111" i="3" s="1"/>
  <c r="D110" i="3"/>
  <c r="D111" i="3" s="1"/>
  <c r="C110" i="3"/>
  <c r="C111" i="3" s="1"/>
  <c r="T110" i="3"/>
  <c r="T111" i="3" s="1"/>
  <c r="S110" i="3"/>
  <c r="S111" i="3" s="1"/>
  <c r="R110" i="3"/>
  <c r="R111" i="3" s="1"/>
  <c r="Q110" i="3"/>
  <c r="Q111" i="3" s="1"/>
  <c r="P110" i="3"/>
  <c r="P111" i="3" s="1"/>
  <c r="O110" i="3"/>
  <c r="O111" i="3" s="1"/>
  <c r="H110" i="3"/>
  <c r="H111" i="3" s="1"/>
  <c r="G110" i="3"/>
  <c r="G111" i="3" s="1"/>
  <c r="F110" i="3"/>
  <c r="F111" i="3" s="1"/>
  <c r="K110" i="3"/>
  <c r="K111" i="3" s="1"/>
  <c r="J110" i="3"/>
  <c r="J111" i="3" s="1"/>
  <c r="I110" i="3"/>
  <c r="I111" i="3" s="1"/>
  <c r="N110" i="3"/>
  <c r="N111" i="3" s="1"/>
  <c r="M110" i="3"/>
  <c r="M111" i="3" s="1"/>
  <c r="L110" i="3"/>
  <c r="L111" i="3" s="1"/>
  <c r="U89" i="3"/>
  <c r="E89" i="3"/>
  <c r="D89" i="3"/>
  <c r="C89" i="3"/>
  <c r="T89" i="3"/>
  <c r="S89" i="3"/>
  <c r="R89" i="3"/>
  <c r="Q89" i="3"/>
  <c r="P89" i="3"/>
  <c r="O89" i="3"/>
  <c r="H89" i="3"/>
  <c r="G89" i="3"/>
  <c r="F89" i="3"/>
  <c r="K89" i="3"/>
  <c r="J89" i="3"/>
  <c r="I89" i="3"/>
  <c r="N89" i="3"/>
  <c r="M89" i="3"/>
  <c r="L89" i="3"/>
  <c r="U87" i="3"/>
  <c r="U88" i="3" s="1"/>
  <c r="E87" i="3"/>
  <c r="E88" i="3" s="1"/>
  <c r="D87" i="3"/>
  <c r="D88" i="3" s="1"/>
  <c r="C87" i="3"/>
  <c r="C88" i="3" s="1"/>
  <c r="T87" i="3"/>
  <c r="T88" i="3" s="1"/>
  <c r="S87" i="3"/>
  <c r="S88" i="3" s="1"/>
  <c r="R87" i="3"/>
  <c r="R88" i="3" s="1"/>
  <c r="Q87" i="3"/>
  <c r="Q88" i="3" s="1"/>
  <c r="P87" i="3"/>
  <c r="P88" i="3" s="1"/>
  <c r="O87" i="3"/>
  <c r="O88" i="3" s="1"/>
  <c r="H87" i="3"/>
  <c r="H88" i="3" s="1"/>
  <c r="G87" i="3"/>
  <c r="G88" i="3" s="1"/>
  <c r="F87" i="3"/>
  <c r="F88" i="3" s="1"/>
  <c r="K87" i="3"/>
  <c r="K88" i="3" s="1"/>
  <c r="J87" i="3"/>
  <c r="J88" i="3" s="1"/>
  <c r="I87" i="3"/>
  <c r="I88" i="3" s="1"/>
  <c r="N87" i="3"/>
  <c r="N88" i="3" s="1"/>
  <c r="M87" i="3"/>
  <c r="M88" i="3" s="1"/>
  <c r="L87" i="3"/>
  <c r="L88" i="3" s="1"/>
  <c r="U66" i="3"/>
  <c r="E66" i="3"/>
  <c r="D66" i="3"/>
  <c r="C66" i="3"/>
  <c r="T66" i="3"/>
  <c r="S66" i="3"/>
  <c r="R66" i="3"/>
  <c r="Q66" i="3"/>
  <c r="P66" i="3"/>
  <c r="O66" i="3"/>
  <c r="H66" i="3"/>
  <c r="G66" i="3"/>
  <c r="F66" i="3"/>
  <c r="K66" i="3"/>
  <c r="J66" i="3"/>
  <c r="I66" i="3"/>
  <c r="N66" i="3"/>
  <c r="M66" i="3"/>
  <c r="L66" i="3"/>
  <c r="U64" i="3"/>
  <c r="U65" i="3" s="1"/>
  <c r="E64" i="3"/>
  <c r="E65" i="3" s="1"/>
  <c r="D64" i="3"/>
  <c r="D65" i="3" s="1"/>
  <c r="C64" i="3"/>
  <c r="C65" i="3" s="1"/>
  <c r="T64" i="3"/>
  <c r="T65" i="3" s="1"/>
  <c r="S64" i="3"/>
  <c r="S65" i="3" s="1"/>
  <c r="R64" i="3"/>
  <c r="R65" i="3" s="1"/>
  <c r="Q64" i="3"/>
  <c r="Q65" i="3" s="1"/>
  <c r="P64" i="3"/>
  <c r="P65" i="3" s="1"/>
  <c r="O64" i="3"/>
  <c r="O65" i="3" s="1"/>
  <c r="H64" i="3"/>
  <c r="H65" i="3" s="1"/>
  <c r="G64" i="3"/>
  <c r="G65" i="3" s="1"/>
  <c r="F64" i="3"/>
  <c r="F65" i="3" s="1"/>
  <c r="K64" i="3"/>
  <c r="K65" i="3" s="1"/>
  <c r="J64" i="3"/>
  <c r="J65" i="3" s="1"/>
  <c r="I64" i="3"/>
  <c r="I65" i="3" s="1"/>
  <c r="N64" i="3"/>
  <c r="N65" i="3" s="1"/>
  <c r="M64" i="3"/>
  <c r="M65" i="3" s="1"/>
  <c r="L64" i="3"/>
  <c r="L65" i="3" s="1"/>
  <c r="U44" i="3"/>
  <c r="E44" i="3"/>
  <c r="D44" i="3"/>
  <c r="C44" i="3"/>
  <c r="T44" i="3"/>
  <c r="S44" i="3"/>
  <c r="R44" i="3"/>
  <c r="Q44" i="3"/>
  <c r="P44" i="3"/>
  <c r="O44" i="3"/>
  <c r="H44" i="3"/>
  <c r="G44" i="3"/>
  <c r="F44" i="3"/>
  <c r="K44" i="3"/>
  <c r="J44" i="3"/>
  <c r="I44" i="3"/>
  <c r="N44" i="3"/>
  <c r="M44" i="3"/>
  <c r="L44" i="3"/>
  <c r="U42" i="3"/>
  <c r="U43" i="3" s="1"/>
  <c r="E42" i="3"/>
  <c r="E43" i="3" s="1"/>
  <c r="D42" i="3"/>
  <c r="D43" i="3" s="1"/>
  <c r="C42" i="3"/>
  <c r="C43" i="3" s="1"/>
  <c r="T42" i="3"/>
  <c r="T43" i="3" s="1"/>
  <c r="S42" i="3"/>
  <c r="S43" i="3" s="1"/>
  <c r="R42" i="3"/>
  <c r="R43" i="3" s="1"/>
  <c r="Q42" i="3"/>
  <c r="Q43" i="3" s="1"/>
  <c r="P42" i="3"/>
  <c r="P43" i="3" s="1"/>
  <c r="O42" i="3"/>
  <c r="O43" i="3" s="1"/>
  <c r="H42" i="3"/>
  <c r="H43" i="3" s="1"/>
  <c r="G42" i="3"/>
  <c r="G43" i="3" s="1"/>
  <c r="F42" i="3"/>
  <c r="F43" i="3" s="1"/>
  <c r="K42" i="3"/>
  <c r="K43" i="3" s="1"/>
  <c r="J42" i="3"/>
  <c r="J43" i="3" s="1"/>
  <c r="I42" i="3"/>
  <c r="I43" i="3" s="1"/>
  <c r="N42" i="3"/>
  <c r="N43" i="3" s="1"/>
  <c r="M42" i="3"/>
  <c r="M43" i="3" s="1"/>
  <c r="L42" i="3"/>
  <c r="L43" i="3" s="1"/>
  <c r="U23" i="3"/>
  <c r="E23" i="3"/>
  <c r="D23" i="3"/>
  <c r="C23" i="3"/>
  <c r="T23" i="3"/>
  <c r="S23" i="3"/>
  <c r="R23" i="3"/>
  <c r="Q23" i="3"/>
  <c r="P23" i="3"/>
  <c r="O23" i="3"/>
  <c r="H23" i="3"/>
  <c r="G23" i="3"/>
  <c r="F23" i="3"/>
  <c r="K23" i="3"/>
  <c r="J23" i="3"/>
  <c r="I23" i="3"/>
  <c r="N23" i="3"/>
  <c r="M23" i="3"/>
  <c r="L23" i="3"/>
  <c r="U21" i="3"/>
  <c r="U22" i="3" s="1"/>
  <c r="E21" i="3"/>
  <c r="D21" i="3"/>
  <c r="D22" i="3" s="1"/>
  <c r="C21" i="3"/>
  <c r="C22" i="3" s="1"/>
  <c r="T21" i="3"/>
  <c r="T22" i="3" s="1"/>
  <c r="S21" i="3"/>
  <c r="S22" i="3" s="1"/>
  <c r="R21" i="3"/>
  <c r="R22" i="3" s="1"/>
  <c r="Q21" i="3"/>
  <c r="Q22" i="3" s="1"/>
  <c r="P21" i="3"/>
  <c r="P22" i="3" s="1"/>
  <c r="O21" i="3"/>
  <c r="H21" i="3"/>
  <c r="H22" i="3" s="1"/>
  <c r="G21" i="3"/>
  <c r="G22" i="3" s="1"/>
  <c r="F21" i="3"/>
  <c r="F22" i="3" s="1"/>
  <c r="K21" i="3"/>
  <c r="K22" i="3" s="1"/>
  <c r="J21" i="3"/>
  <c r="J22" i="3" s="1"/>
  <c r="I21" i="3"/>
  <c r="I22" i="3" s="1"/>
  <c r="N21" i="3"/>
  <c r="N22" i="3" s="1"/>
  <c r="M21" i="3"/>
  <c r="L21" i="3"/>
  <c r="L22" i="3" s="1"/>
  <c r="E22" i="3"/>
  <c r="O22" i="3"/>
  <c r="M22" i="3"/>
  <c r="W131" i="3"/>
  <c r="V131" i="3"/>
  <c r="W130" i="3"/>
  <c r="V130" i="3"/>
  <c r="W129" i="3"/>
  <c r="V129" i="3"/>
  <c r="W128" i="3"/>
  <c r="V128" i="3"/>
  <c r="W127" i="3"/>
  <c r="V127" i="3"/>
  <c r="W126" i="3"/>
  <c r="V126" i="3"/>
  <c r="W125" i="3"/>
  <c r="V125" i="3"/>
  <c r="W124" i="3"/>
  <c r="V124" i="3"/>
  <c r="W123" i="3"/>
  <c r="V123" i="3"/>
  <c r="W122" i="3"/>
  <c r="V122" i="3"/>
  <c r="W121" i="3"/>
  <c r="W136" i="3" s="1"/>
  <c r="V121" i="3"/>
  <c r="V134" i="3" s="1"/>
  <c r="W120" i="3"/>
  <c r="V120" i="3"/>
  <c r="W119" i="3"/>
  <c r="V119" i="3"/>
  <c r="W118" i="3"/>
  <c r="V118" i="3"/>
  <c r="W117" i="3"/>
  <c r="V117" i="3"/>
  <c r="W116" i="3"/>
  <c r="V116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W101" i="3"/>
  <c r="V101" i="3"/>
  <c r="W100" i="3"/>
  <c r="V100" i="3"/>
  <c r="W99" i="3"/>
  <c r="V99" i="3"/>
  <c r="W98" i="3"/>
  <c r="V98" i="3"/>
  <c r="W97" i="3"/>
  <c r="W112" i="3" s="1"/>
  <c r="V97" i="3"/>
  <c r="W96" i="3"/>
  <c r="V96" i="3"/>
  <c r="W95" i="3"/>
  <c r="V95" i="3"/>
  <c r="W94" i="3"/>
  <c r="V94" i="3"/>
  <c r="W93" i="3"/>
  <c r="V93" i="3"/>
  <c r="W84" i="3"/>
  <c r="V84" i="3"/>
  <c r="W83" i="3"/>
  <c r="V83" i="3"/>
  <c r="W82" i="3"/>
  <c r="V82" i="3"/>
  <c r="W81" i="3"/>
  <c r="V81" i="3"/>
  <c r="W80" i="3"/>
  <c r="V80" i="3"/>
  <c r="W79" i="3"/>
  <c r="V79" i="3"/>
  <c r="W78" i="3"/>
  <c r="V78" i="3"/>
  <c r="W77" i="3"/>
  <c r="V77" i="3"/>
  <c r="W76" i="3"/>
  <c r="V76" i="3"/>
  <c r="W75" i="3"/>
  <c r="V75" i="3"/>
  <c r="W74" i="3"/>
  <c r="W87" i="3" s="1"/>
  <c r="V74" i="3"/>
  <c r="V89" i="3" s="1"/>
  <c r="W73" i="3"/>
  <c r="V73" i="3"/>
  <c r="W72" i="3"/>
  <c r="V72" i="3"/>
  <c r="W71" i="3"/>
  <c r="V71" i="3"/>
  <c r="W70" i="3"/>
  <c r="V70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V64" i="3" s="1"/>
  <c r="W51" i="3"/>
  <c r="V51" i="3"/>
  <c r="W50" i="3"/>
  <c r="V50" i="3"/>
  <c r="W49" i="3"/>
  <c r="V49" i="3"/>
  <c r="W48" i="3"/>
  <c r="V48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W44" i="3" s="1"/>
  <c r="V30" i="3"/>
  <c r="V42" i="3" s="1"/>
  <c r="W29" i="3"/>
  <c r="V29" i="3"/>
  <c r="W28" i="3"/>
  <c r="V28" i="3"/>
  <c r="W27" i="3"/>
  <c r="V27" i="3"/>
  <c r="V6" i="3"/>
  <c r="W6" i="3"/>
  <c r="V7" i="3"/>
  <c r="W7" i="3"/>
  <c r="V8" i="3"/>
  <c r="W8" i="3"/>
  <c r="V9" i="3"/>
  <c r="W9" i="3"/>
  <c r="W21" i="3" s="1"/>
  <c r="V10" i="3"/>
  <c r="W10" i="3"/>
  <c r="V11" i="3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W5" i="3"/>
  <c r="V5" i="3"/>
  <c r="U149" i="2"/>
  <c r="E149" i="2"/>
  <c r="D149" i="2"/>
  <c r="C149" i="2"/>
  <c r="T149" i="2"/>
  <c r="S149" i="2"/>
  <c r="R149" i="2"/>
  <c r="Q149" i="2"/>
  <c r="P149" i="2"/>
  <c r="O149" i="2"/>
  <c r="H149" i="2"/>
  <c r="G149" i="2"/>
  <c r="F149" i="2"/>
  <c r="K149" i="2"/>
  <c r="J149" i="2"/>
  <c r="I149" i="2"/>
  <c r="N149" i="2"/>
  <c r="M149" i="2"/>
  <c r="L149" i="2"/>
  <c r="U147" i="2"/>
  <c r="U148" i="2" s="1"/>
  <c r="E147" i="2"/>
  <c r="D147" i="2"/>
  <c r="D148" i="2" s="1"/>
  <c r="C147" i="2"/>
  <c r="C148" i="2" s="1"/>
  <c r="T147" i="2"/>
  <c r="T148" i="2" s="1"/>
  <c r="S147" i="2"/>
  <c r="S148" i="2" s="1"/>
  <c r="R147" i="2"/>
  <c r="R148" i="2" s="1"/>
  <c r="Q147" i="2"/>
  <c r="Q148" i="2" s="1"/>
  <c r="P147" i="2"/>
  <c r="P148" i="2" s="1"/>
  <c r="O147" i="2"/>
  <c r="O148" i="2" s="1"/>
  <c r="H147" i="2"/>
  <c r="H148" i="2" s="1"/>
  <c r="G147" i="2"/>
  <c r="G148" i="2" s="1"/>
  <c r="F147" i="2"/>
  <c r="F148" i="2" s="1"/>
  <c r="K147" i="2"/>
  <c r="K148" i="2" s="1"/>
  <c r="J147" i="2"/>
  <c r="J148" i="2" s="1"/>
  <c r="I147" i="2"/>
  <c r="I148" i="2" s="1"/>
  <c r="N147" i="2"/>
  <c r="N148" i="2" s="1"/>
  <c r="M147" i="2"/>
  <c r="M148" i="2" s="1"/>
  <c r="L147" i="2"/>
  <c r="L148" i="2" s="1"/>
  <c r="E148" i="2"/>
  <c r="U123" i="2"/>
  <c r="E123" i="2"/>
  <c r="D123" i="2"/>
  <c r="C123" i="2"/>
  <c r="T123" i="2"/>
  <c r="S123" i="2"/>
  <c r="R123" i="2"/>
  <c r="Q123" i="2"/>
  <c r="P123" i="2"/>
  <c r="O123" i="2"/>
  <c r="H123" i="2"/>
  <c r="G123" i="2"/>
  <c r="F123" i="2"/>
  <c r="K123" i="2"/>
  <c r="J123" i="2"/>
  <c r="I123" i="2"/>
  <c r="N123" i="2"/>
  <c r="M123" i="2"/>
  <c r="L123" i="2"/>
  <c r="U121" i="2"/>
  <c r="U122" i="2" s="1"/>
  <c r="E121" i="2"/>
  <c r="E122" i="2" s="1"/>
  <c r="D121" i="2"/>
  <c r="D122" i="2" s="1"/>
  <c r="C121" i="2"/>
  <c r="C122" i="2" s="1"/>
  <c r="T121" i="2"/>
  <c r="T122" i="2" s="1"/>
  <c r="S121" i="2"/>
  <c r="S122" i="2" s="1"/>
  <c r="R121" i="2"/>
  <c r="R122" i="2" s="1"/>
  <c r="Q121" i="2"/>
  <c r="Q122" i="2" s="1"/>
  <c r="P121" i="2"/>
  <c r="P122" i="2" s="1"/>
  <c r="O121" i="2"/>
  <c r="O122" i="2" s="1"/>
  <c r="H121" i="2"/>
  <c r="H122" i="2" s="1"/>
  <c r="G121" i="2"/>
  <c r="G122" i="2" s="1"/>
  <c r="F121" i="2"/>
  <c r="F122" i="2" s="1"/>
  <c r="K121" i="2"/>
  <c r="K122" i="2" s="1"/>
  <c r="J121" i="2"/>
  <c r="J122" i="2" s="1"/>
  <c r="I121" i="2"/>
  <c r="I122" i="2" s="1"/>
  <c r="N121" i="2"/>
  <c r="N122" i="2" s="1"/>
  <c r="M121" i="2"/>
  <c r="M122" i="2" s="1"/>
  <c r="L121" i="2"/>
  <c r="L122" i="2" s="1"/>
  <c r="U100" i="2"/>
  <c r="E100" i="2"/>
  <c r="D100" i="2"/>
  <c r="C100" i="2"/>
  <c r="T100" i="2"/>
  <c r="S100" i="2"/>
  <c r="R100" i="2"/>
  <c r="Q100" i="2"/>
  <c r="P100" i="2"/>
  <c r="O100" i="2"/>
  <c r="H100" i="2"/>
  <c r="G100" i="2"/>
  <c r="F100" i="2"/>
  <c r="K100" i="2"/>
  <c r="J100" i="2"/>
  <c r="I100" i="2"/>
  <c r="N100" i="2"/>
  <c r="M100" i="2"/>
  <c r="L100" i="2"/>
  <c r="U98" i="2"/>
  <c r="U99" i="2" s="1"/>
  <c r="E98" i="2"/>
  <c r="E99" i="2" s="1"/>
  <c r="D98" i="2"/>
  <c r="D99" i="2" s="1"/>
  <c r="C98" i="2"/>
  <c r="C99" i="2" s="1"/>
  <c r="T98" i="2"/>
  <c r="T99" i="2" s="1"/>
  <c r="S98" i="2"/>
  <c r="S99" i="2" s="1"/>
  <c r="R98" i="2"/>
  <c r="R99" i="2" s="1"/>
  <c r="Q98" i="2"/>
  <c r="Q99" i="2" s="1"/>
  <c r="P98" i="2"/>
  <c r="P99" i="2" s="1"/>
  <c r="O98" i="2"/>
  <c r="O99" i="2" s="1"/>
  <c r="H98" i="2"/>
  <c r="H99" i="2" s="1"/>
  <c r="G98" i="2"/>
  <c r="G99" i="2" s="1"/>
  <c r="F98" i="2"/>
  <c r="F99" i="2" s="1"/>
  <c r="K98" i="2"/>
  <c r="K99" i="2" s="1"/>
  <c r="J98" i="2"/>
  <c r="J99" i="2" s="1"/>
  <c r="I98" i="2"/>
  <c r="I99" i="2" s="1"/>
  <c r="N98" i="2"/>
  <c r="N99" i="2" s="1"/>
  <c r="M98" i="2"/>
  <c r="M99" i="2" s="1"/>
  <c r="L98" i="2"/>
  <c r="L99" i="2" s="1"/>
  <c r="U77" i="2"/>
  <c r="E77" i="2"/>
  <c r="D77" i="2"/>
  <c r="T77" i="2"/>
  <c r="S77" i="2"/>
  <c r="R77" i="2"/>
  <c r="Q77" i="2"/>
  <c r="P77" i="2"/>
  <c r="O77" i="2"/>
  <c r="H77" i="2"/>
  <c r="G77" i="2"/>
  <c r="F77" i="2"/>
  <c r="K77" i="2"/>
  <c r="J77" i="2"/>
  <c r="I77" i="2"/>
  <c r="N77" i="2"/>
  <c r="M77" i="2"/>
  <c r="L77" i="2"/>
  <c r="U75" i="2"/>
  <c r="U76" i="2" s="1"/>
  <c r="E75" i="2"/>
  <c r="E76" i="2" s="1"/>
  <c r="D75" i="2"/>
  <c r="D76" i="2" s="1"/>
  <c r="C75" i="2"/>
  <c r="C76" i="2" s="1"/>
  <c r="T75" i="2"/>
  <c r="T76" i="2" s="1"/>
  <c r="S75" i="2"/>
  <c r="S76" i="2" s="1"/>
  <c r="R75" i="2"/>
  <c r="R76" i="2" s="1"/>
  <c r="Q75" i="2"/>
  <c r="Q76" i="2" s="1"/>
  <c r="P75" i="2"/>
  <c r="P76" i="2" s="1"/>
  <c r="O75" i="2"/>
  <c r="O76" i="2" s="1"/>
  <c r="H75" i="2"/>
  <c r="H76" i="2" s="1"/>
  <c r="G75" i="2"/>
  <c r="G76" i="2" s="1"/>
  <c r="F75" i="2"/>
  <c r="F76" i="2" s="1"/>
  <c r="K75" i="2"/>
  <c r="K76" i="2" s="1"/>
  <c r="J75" i="2"/>
  <c r="J76" i="2" s="1"/>
  <c r="I75" i="2"/>
  <c r="I76" i="2" s="1"/>
  <c r="N75" i="2"/>
  <c r="N76" i="2" s="1"/>
  <c r="M75" i="2"/>
  <c r="M76" i="2" s="1"/>
  <c r="L75" i="2"/>
  <c r="L76" i="2" s="1"/>
  <c r="U53" i="2"/>
  <c r="E53" i="2"/>
  <c r="D53" i="2"/>
  <c r="C53" i="2"/>
  <c r="T53" i="2"/>
  <c r="S53" i="2"/>
  <c r="R53" i="2"/>
  <c r="Q53" i="2"/>
  <c r="P53" i="2"/>
  <c r="O53" i="2"/>
  <c r="H53" i="2"/>
  <c r="G53" i="2"/>
  <c r="F53" i="2"/>
  <c r="K53" i="2"/>
  <c r="J53" i="2"/>
  <c r="I53" i="2"/>
  <c r="N53" i="2"/>
  <c r="M53" i="2"/>
  <c r="L53" i="2"/>
  <c r="U51" i="2"/>
  <c r="U52" i="2" s="1"/>
  <c r="E51" i="2"/>
  <c r="E52" i="2" s="1"/>
  <c r="D51" i="2"/>
  <c r="D52" i="2" s="1"/>
  <c r="C51" i="2"/>
  <c r="C52" i="2" s="1"/>
  <c r="T51" i="2"/>
  <c r="T52" i="2" s="1"/>
  <c r="S51" i="2"/>
  <c r="S52" i="2" s="1"/>
  <c r="R51" i="2"/>
  <c r="R52" i="2" s="1"/>
  <c r="Q51" i="2"/>
  <c r="Q52" i="2" s="1"/>
  <c r="P51" i="2"/>
  <c r="P52" i="2" s="1"/>
  <c r="O51" i="2"/>
  <c r="O52" i="2" s="1"/>
  <c r="H51" i="2"/>
  <c r="H52" i="2" s="1"/>
  <c r="G51" i="2"/>
  <c r="G52" i="2" s="1"/>
  <c r="F51" i="2"/>
  <c r="F52" i="2" s="1"/>
  <c r="K51" i="2"/>
  <c r="K52" i="2" s="1"/>
  <c r="J51" i="2"/>
  <c r="J52" i="2" s="1"/>
  <c r="I51" i="2"/>
  <c r="I52" i="2" s="1"/>
  <c r="N51" i="2"/>
  <c r="N52" i="2" s="1"/>
  <c r="M51" i="2"/>
  <c r="M52" i="2" s="1"/>
  <c r="L51" i="2"/>
  <c r="L52" i="2" s="1"/>
  <c r="U24" i="2"/>
  <c r="U25" i="2" s="1"/>
  <c r="E24" i="2"/>
  <c r="E25" i="2" s="1"/>
  <c r="D24" i="2"/>
  <c r="D25" i="2" s="1"/>
  <c r="C24" i="2"/>
  <c r="C25" i="2" s="1"/>
  <c r="T24" i="2"/>
  <c r="T25" i="2" s="1"/>
  <c r="S24" i="2"/>
  <c r="S25" i="2" s="1"/>
  <c r="R24" i="2"/>
  <c r="Q24" i="2"/>
  <c r="Q25" i="2" s="1"/>
  <c r="P24" i="2"/>
  <c r="P25" i="2" s="1"/>
  <c r="O24" i="2"/>
  <c r="O25" i="2" s="1"/>
  <c r="H24" i="2"/>
  <c r="H25" i="2" s="1"/>
  <c r="G24" i="2"/>
  <c r="G25" i="2" s="1"/>
  <c r="F24" i="2"/>
  <c r="F25" i="2" s="1"/>
  <c r="K24" i="2"/>
  <c r="K25" i="2" s="1"/>
  <c r="J24" i="2"/>
  <c r="J25" i="2" s="1"/>
  <c r="I24" i="2"/>
  <c r="I25" i="2" s="1"/>
  <c r="N24" i="2"/>
  <c r="N25" i="2" s="1"/>
  <c r="M24" i="2"/>
  <c r="M25" i="2" s="1"/>
  <c r="L24" i="2"/>
  <c r="L25" i="2" s="1"/>
  <c r="U26" i="2"/>
  <c r="E26" i="2"/>
  <c r="D26" i="2"/>
  <c r="C26" i="2"/>
  <c r="T26" i="2"/>
  <c r="S26" i="2"/>
  <c r="R26" i="2"/>
  <c r="Q26" i="2"/>
  <c r="P26" i="2"/>
  <c r="O26" i="2"/>
  <c r="H26" i="2"/>
  <c r="G26" i="2"/>
  <c r="F26" i="2"/>
  <c r="K26" i="2"/>
  <c r="J26" i="2"/>
  <c r="I26" i="2"/>
  <c r="N26" i="2"/>
  <c r="M26" i="2"/>
  <c r="L26" i="2"/>
  <c r="R25" i="2"/>
  <c r="V128" i="2"/>
  <c r="W128" i="2"/>
  <c r="V129" i="2"/>
  <c r="W129" i="2"/>
  <c r="V130" i="2"/>
  <c r="W130" i="2"/>
  <c r="V131" i="2"/>
  <c r="W131" i="2"/>
  <c r="V132" i="2"/>
  <c r="W132" i="2"/>
  <c r="V133" i="2"/>
  <c r="W133" i="2"/>
  <c r="W147" i="2" s="1"/>
  <c r="V134" i="2"/>
  <c r="W134" i="2"/>
  <c r="V135" i="2"/>
  <c r="W135" i="2"/>
  <c r="V136" i="2"/>
  <c r="W136" i="2"/>
  <c r="V137" i="2"/>
  <c r="W137" i="2"/>
  <c r="V138" i="2"/>
  <c r="W138" i="2"/>
  <c r="V139" i="2"/>
  <c r="W139" i="2"/>
  <c r="V140" i="2"/>
  <c r="W140" i="2"/>
  <c r="V141" i="2"/>
  <c r="W141" i="2"/>
  <c r="V142" i="2"/>
  <c r="W142" i="2"/>
  <c r="V143" i="2"/>
  <c r="W143" i="2"/>
  <c r="V144" i="2"/>
  <c r="W144" i="2"/>
  <c r="W127" i="2"/>
  <c r="V127" i="2"/>
  <c r="V105" i="2"/>
  <c r="W105" i="2"/>
  <c r="V106" i="2"/>
  <c r="W106" i="2"/>
  <c r="V107" i="2"/>
  <c r="W107" i="2"/>
  <c r="V108" i="2"/>
  <c r="W108" i="2"/>
  <c r="W121" i="2" s="1"/>
  <c r="V109" i="2"/>
  <c r="W109" i="2"/>
  <c r="V110" i="2"/>
  <c r="W11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W104" i="2"/>
  <c r="V104" i="2"/>
  <c r="V82" i="2"/>
  <c r="W82" i="2"/>
  <c r="V83" i="2"/>
  <c r="W83" i="2"/>
  <c r="V84" i="2"/>
  <c r="W84" i="2"/>
  <c r="V85" i="2"/>
  <c r="W85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W81" i="2"/>
  <c r="V81" i="2"/>
  <c r="V59" i="2"/>
  <c r="W59" i="2"/>
  <c r="V60" i="2"/>
  <c r="W60" i="2"/>
  <c r="V61" i="2"/>
  <c r="W61" i="2"/>
  <c r="V62" i="2"/>
  <c r="V75" i="2" s="1"/>
  <c r="W62" i="2"/>
  <c r="W75" i="2" s="1"/>
  <c r="V63" i="2"/>
  <c r="W63" i="2"/>
  <c r="V64" i="2"/>
  <c r="W64" i="2"/>
  <c r="V65" i="2"/>
  <c r="W65" i="2"/>
  <c r="V66" i="2"/>
  <c r="W66" i="2"/>
  <c r="V67" i="2"/>
  <c r="W67" i="2"/>
  <c r="V68" i="2"/>
  <c r="W68" i="2"/>
  <c r="V69" i="2"/>
  <c r="W69" i="2"/>
  <c r="V70" i="2"/>
  <c r="W70" i="2"/>
  <c r="V71" i="2"/>
  <c r="W71" i="2"/>
  <c r="V72" i="2"/>
  <c r="W72" i="2"/>
  <c r="W58" i="2"/>
  <c r="V58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W32" i="2"/>
  <c r="V32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W5" i="2"/>
  <c r="V5" i="2"/>
  <c r="W134" i="1"/>
  <c r="W135" i="1"/>
  <c r="W136" i="1"/>
  <c r="W137" i="1"/>
  <c r="W138" i="1"/>
  <c r="W139" i="1"/>
  <c r="W140" i="1"/>
  <c r="W153" i="1" s="1"/>
  <c r="W141" i="1"/>
  <c r="W142" i="1"/>
  <c r="W143" i="1"/>
  <c r="W144" i="1"/>
  <c r="W145" i="1"/>
  <c r="W146" i="1"/>
  <c r="W147" i="1"/>
  <c r="W148" i="1"/>
  <c r="W149" i="1"/>
  <c r="W150" i="1"/>
  <c r="V134" i="1"/>
  <c r="V135" i="1"/>
  <c r="V136" i="1"/>
  <c r="V137" i="1"/>
  <c r="V138" i="1"/>
  <c r="V139" i="1"/>
  <c r="V140" i="1"/>
  <c r="V153" i="1" s="1"/>
  <c r="V141" i="1"/>
  <c r="V142" i="1"/>
  <c r="V143" i="1"/>
  <c r="V144" i="1"/>
  <c r="V145" i="1"/>
  <c r="V146" i="1"/>
  <c r="V147" i="1"/>
  <c r="V148" i="1"/>
  <c r="V149" i="1"/>
  <c r="V150" i="1"/>
  <c r="W133" i="1"/>
  <c r="V133" i="1"/>
  <c r="U153" i="1"/>
  <c r="U154" i="1" s="1"/>
  <c r="E153" i="1"/>
  <c r="E154" i="1" s="1"/>
  <c r="D153" i="1"/>
  <c r="D154" i="1" s="1"/>
  <c r="C153" i="1"/>
  <c r="C154" i="1" s="1"/>
  <c r="T153" i="1"/>
  <c r="T154" i="1" s="1"/>
  <c r="S153" i="1"/>
  <c r="S154" i="1" s="1"/>
  <c r="R153" i="1"/>
  <c r="Q153" i="1"/>
  <c r="Q154" i="1" s="1"/>
  <c r="P153" i="1"/>
  <c r="P154" i="1" s="1"/>
  <c r="O153" i="1"/>
  <c r="O154" i="1" s="1"/>
  <c r="H153" i="1"/>
  <c r="H154" i="1" s="1"/>
  <c r="G153" i="1"/>
  <c r="G154" i="1" s="1"/>
  <c r="F153" i="1"/>
  <c r="F154" i="1" s="1"/>
  <c r="K153" i="1"/>
  <c r="K154" i="1" s="1"/>
  <c r="J153" i="1"/>
  <c r="J154" i="1" s="1"/>
  <c r="I153" i="1"/>
  <c r="I154" i="1" s="1"/>
  <c r="N153" i="1"/>
  <c r="N154" i="1" s="1"/>
  <c r="M153" i="1"/>
  <c r="M154" i="1" s="1"/>
  <c r="L153" i="1"/>
  <c r="L154" i="1" s="1"/>
  <c r="U155" i="1"/>
  <c r="E155" i="1"/>
  <c r="D155" i="1"/>
  <c r="C155" i="1"/>
  <c r="T155" i="1"/>
  <c r="S155" i="1"/>
  <c r="R155" i="1"/>
  <c r="Q155" i="1"/>
  <c r="P155" i="1"/>
  <c r="O155" i="1"/>
  <c r="H155" i="1"/>
  <c r="G155" i="1"/>
  <c r="F155" i="1"/>
  <c r="K155" i="1"/>
  <c r="J155" i="1"/>
  <c r="I155" i="1"/>
  <c r="N155" i="1"/>
  <c r="M155" i="1"/>
  <c r="L155" i="1"/>
  <c r="R154" i="1"/>
  <c r="U128" i="1"/>
  <c r="E128" i="1"/>
  <c r="D128" i="1"/>
  <c r="C128" i="1"/>
  <c r="T128" i="1"/>
  <c r="S128" i="1"/>
  <c r="R128" i="1"/>
  <c r="Q128" i="1"/>
  <c r="P128" i="1"/>
  <c r="O128" i="1"/>
  <c r="H128" i="1"/>
  <c r="G128" i="1"/>
  <c r="F128" i="1"/>
  <c r="K128" i="1"/>
  <c r="J128" i="1"/>
  <c r="I128" i="1"/>
  <c r="N128" i="1"/>
  <c r="M128" i="1"/>
  <c r="L128" i="1"/>
  <c r="U126" i="1"/>
  <c r="U127" i="1" s="1"/>
  <c r="E126" i="1"/>
  <c r="E127" i="1" s="1"/>
  <c r="D126" i="1"/>
  <c r="D127" i="1" s="1"/>
  <c r="C126" i="1"/>
  <c r="C127" i="1" s="1"/>
  <c r="T126" i="1"/>
  <c r="T127" i="1" s="1"/>
  <c r="S126" i="1"/>
  <c r="S127" i="1" s="1"/>
  <c r="R126" i="1"/>
  <c r="R127" i="1" s="1"/>
  <c r="Q126" i="1"/>
  <c r="Q127" i="1" s="1"/>
  <c r="P126" i="1"/>
  <c r="P127" i="1" s="1"/>
  <c r="O126" i="1"/>
  <c r="O127" i="1" s="1"/>
  <c r="H126" i="1"/>
  <c r="H127" i="1" s="1"/>
  <c r="G126" i="1"/>
  <c r="G127" i="1" s="1"/>
  <c r="F126" i="1"/>
  <c r="F127" i="1" s="1"/>
  <c r="K126" i="1"/>
  <c r="K127" i="1" s="1"/>
  <c r="J126" i="1"/>
  <c r="J127" i="1" s="1"/>
  <c r="I126" i="1"/>
  <c r="I127" i="1" s="1"/>
  <c r="N126" i="1"/>
  <c r="N127" i="1" s="1"/>
  <c r="M126" i="1"/>
  <c r="M127" i="1" s="1"/>
  <c r="L126" i="1"/>
  <c r="L127" i="1" s="1"/>
  <c r="W108" i="1"/>
  <c r="W109" i="1"/>
  <c r="W110" i="1"/>
  <c r="W111" i="1"/>
  <c r="W112" i="1"/>
  <c r="W113" i="1"/>
  <c r="W114" i="1"/>
  <c r="W126" i="1" s="1"/>
  <c r="W115" i="1"/>
  <c r="W116" i="1"/>
  <c r="W117" i="1"/>
  <c r="W118" i="1"/>
  <c r="W119" i="1"/>
  <c r="W120" i="1"/>
  <c r="W121" i="1"/>
  <c r="W122" i="1"/>
  <c r="W123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W107" i="1"/>
  <c r="V107" i="1"/>
  <c r="U103" i="1"/>
  <c r="E103" i="1"/>
  <c r="D103" i="1"/>
  <c r="C103" i="1"/>
  <c r="T103" i="1"/>
  <c r="S103" i="1"/>
  <c r="R103" i="1"/>
  <c r="Q103" i="1"/>
  <c r="P103" i="1"/>
  <c r="O103" i="1"/>
  <c r="H103" i="1"/>
  <c r="G103" i="1"/>
  <c r="F103" i="1"/>
  <c r="K103" i="1"/>
  <c r="J103" i="1"/>
  <c r="I103" i="1"/>
  <c r="N103" i="1"/>
  <c r="M103" i="1"/>
  <c r="L103" i="1"/>
  <c r="W83" i="1"/>
  <c r="W84" i="1"/>
  <c r="W85" i="1"/>
  <c r="W86" i="1"/>
  <c r="W87" i="1"/>
  <c r="W88" i="1"/>
  <c r="W101" i="1" s="1"/>
  <c r="W89" i="1"/>
  <c r="W90" i="1"/>
  <c r="W91" i="1"/>
  <c r="W92" i="1"/>
  <c r="W93" i="1"/>
  <c r="W94" i="1"/>
  <c r="W95" i="1"/>
  <c r="W96" i="1"/>
  <c r="W97" i="1"/>
  <c r="W98" i="1"/>
  <c r="V83" i="1"/>
  <c r="V84" i="1"/>
  <c r="V85" i="1"/>
  <c r="V86" i="1"/>
  <c r="V87" i="1"/>
  <c r="V88" i="1"/>
  <c r="V101" i="1" s="1"/>
  <c r="V89" i="1"/>
  <c r="V90" i="1"/>
  <c r="V91" i="1"/>
  <c r="V92" i="1"/>
  <c r="V93" i="1"/>
  <c r="V94" i="1"/>
  <c r="V95" i="1"/>
  <c r="V96" i="1"/>
  <c r="V97" i="1"/>
  <c r="V98" i="1"/>
  <c r="W82" i="1"/>
  <c r="V82" i="1"/>
  <c r="U101" i="1"/>
  <c r="U102" i="1" s="1"/>
  <c r="E101" i="1"/>
  <c r="E102" i="1" s="1"/>
  <c r="D101" i="1"/>
  <c r="D102" i="1" s="1"/>
  <c r="C101" i="1"/>
  <c r="C102" i="1" s="1"/>
  <c r="T101" i="1"/>
  <c r="T102" i="1" s="1"/>
  <c r="S101" i="1"/>
  <c r="S102" i="1" s="1"/>
  <c r="R101" i="1"/>
  <c r="R102" i="1" s="1"/>
  <c r="Q101" i="1"/>
  <c r="Q102" i="1" s="1"/>
  <c r="P101" i="1"/>
  <c r="P102" i="1" s="1"/>
  <c r="O101" i="1"/>
  <c r="O102" i="1" s="1"/>
  <c r="H101" i="1"/>
  <c r="H102" i="1" s="1"/>
  <c r="G101" i="1"/>
  <c r="G102" i="1" s="1"/>
  <c r="F101" i="1"/>
  <c r="F102" i="1" s="1"/>
  <c r="K101" i="1"/>
  <c r="K102" i="1" s="1"/>
  <c r="J101" i="1"/>
  <c r="J102" i="1" s="1"/>
  <c r="I101" i="1"/>
  <c r="I102" i="1" s="1"/>
  <c r="N101" i="1"/>
  <c r="N102" i="1" s="1"/>
  <c r="M101" i="1"/>
  <c r="M102" i="1" s="1"/>
  <c r="L101" i="1"/>
  <c r="L102" i="1" s="1"/>
  <c r="U76" i="1"/>
  <c r="U77" i="1" s="1"/>
  <c r="E76" i="1"/>
  <c r="E77" i="1" s="1"/>
  <c r="D76" i="1"/>
  <c r="D77" i="1" s="1"/>
  <c r="C76" i="1"/>
  <c r="C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H76" i="1"/>
  <c r="H77" i="1" s="1"/>
  <c r="G76" i="1"/>
  <c r="G77" i="1" s="1"/>
  <c r="F76" i="1"/>
  <c r="F77" i="1" s="1"/>
  <c r="K76" i="1"/>
  <c r="K77" i="1" s="1"/>
  <c r="J76" i="1"/>
  <c r="J77" i="1" s="1"/>
  <c r="I76" i="1"/>
  <c r="I77" i="1" s="1"/>
  <c r="N76" i="1"/>
  <c r="N77" i="1" s="1"/>
  <c r="M76" i="1"/>
  <c r="M77" i="1" s="1"/>
  <c r="W57" i="1"/>
  <c r="W58" i="1"/>
  <c r="W59" i="1"/>
  <c r="W60" i="1"/>
  <c r="W61" i="1"/>
  <c r="W76" i="1" s="1"/>
  <c r="W62" i="1"/>
  <c r="W63" i="1"/>
  <c r="W64" i="1"/>
  <c r="W65" i="1"/>
  <c r="W66" i="1"/>
  <c r="W67" i="1"/>
  <c r="W68" i="1"/>
  <c r="W69" i="1"/>
  <c r="W70" i="1"/>
  <c r="W71" i="1"/>
  <c r="W72" i="1"/>
  <c r="W73" i="1"/>
  <c r="V57" i="1"/>
  <c r="V58" i="1"/>
  <c r="V59" i="1"/>
  <c r="V60" i="1"/>
  <c r="V61" i="1"/>
  <c r="V76" i="1" s="1"/>
  <c r="V62" i="1"/>
  <c r="V63" i="1"/>
  <c r="V64" i="1"/>
  <c r="V65" i="1"/>
  <c r="V66" i="1"/>
  <c r="V67" i="1"/>
  <c r="V68" i="1"/>
  <c r="V69" i="1"/>
  <c r="V70" i="1"/>
  <c r="V71" i="1"/>
  <c r="V72" i="1"/>
  <c r="V73" i="1"/>
  <c r="W56" i="1"/>
  <c r="V56" i="1"/>
  <c r="L76" i="1"/>
  <c r="L77" i="1" s="1"/>
  <c r="U78" i="1"/>
  <c r="E78" i="1"/>
  <c r="C78" i="1"/>
  <c r="T78" i="1"/>
  <c r="S78" i="1"/>
  <c r="R78" i="1"/>
  <c r="Q78" i="1"/>
  <c r="P78" i="1"/>
  <c r="O78" i="1"/>
  <c r="H78" i="1"/>
  <c r="G78" i="1"/>
  <c r="F78" i="1"/>
  <c r="K78" i="1"/>
  <c r="J78" i="1"/>
  <c r="I78" i="1"/>
  <c r="N78" i="1"/>
  <c r="M78" i="1"/>
  <c r="L78" i="1"/>
  <c r="W33" i="1"/>
  <c r="W34" i="1"/>
  <c r="W35" i="1"/>
  <c r="W36" i="1"/>
  <c r="W50" i="1" s="1"/>
  <c r="W37" i="1"/>
  <c r="W38" i="1"/>
  <c r="W39" i="1"/>
  <c r="W40" i="1"/>
  <c r="W41" i="1"/>
  <c r="W42" i="1"/>
  <c r="W43" i="1"/>
  <c r="W44" i="1"/>
  <c r="W45" i="1"/>
  <c r="W46" i="1"/>
  <c r="W47" i="1"/>
  <c r="V33" i="1"/>
  <c r="V34" i="1"/>
  <c r="V35" i="1"/>
  <c r="V36" i="1"/>
  <c r="V50" i="1" s="1"/>
  <c r="V37" i="1"/>
  <c r="V38" i="1"/>
  <c r="V39" i="1"/>
  <c r="V40" i="1"/>
  <c r="V41" i="1"/>
  <c r="V42" i="1"/>
  <c r="V43" i="1"/>
  <c r="V44" i="1"/>
  <c r="V45" i="1"/>
  <c r="V46" i="1"/>
  <c r="V47" i="1"/>
  <c r="W32" i="1"/>
  <c r="V32" i="1"/>
  <c r="U50" i="1"/>
  <c r="U51" i="1" s="1"/>
  <c r="E50" i="1"/>
  <c r="E51" i="1" s="1"/>
  <c r="D50" i="1"/>
  <c r="D51" i="1" s="1"/>
  <c r="C50" i="1"/>
  <c r="C51" i="1" s="1"/>
  <c r="T50" i="1"/>
  <c r="T51" i="1" s="1"/>
  <c r="S50" i="1"/>
  <c r="S51" i="1" s="1"/>
  <c r="R50" i="1"/>
  <c r="R51" i="1" s="1"/>
  <c r="Q50" i="1"/>
  <c r="Q51" i="1" s="1"/>
  <c r="P50" i="1"/>
  <c r="P51" i="1" s="1"/>
  <c r="O50" i="1"/>
  <c r="O51" i="1" s="1"/>
  <c r="H50" i="1"/>
  <c r="H51" i="1" s="1"/>
  <c r="G50" i="1"/>
  <c r="G51" i="1" s="1"/>
  <c r="F50" i="1"/>
  <c r="F51" i="1" s="1"/>
  <c r="K50" i="1"/>
  <c r="K51" i="1" s="1"/>
  <c r="J50" i="1"/>
  <c r="J51" i="1" s="1"/>
  <c r="I50" i="1"/>
  <c r="I51" i="1" s="1"/>
  <c r="N50" i="1"/>
  <c r="N51" i="1" s="1"/>
  <c r="M50" i="1"/>
  <c r="M51" i="1" s="1"/>
  <c r="L50" i="1"/>
  <c r="L51" i="1" s="1"/>
  <c r="U52" i="1"/>
  <c r="E52" i="1"/>
  <c r="D52" i="1"/>
  <c r="C52" i="1"/>
  <c r="T52" i="1"/>
  <c r="S52" i="1"/>
  <c r="R52" i="1"/>
  <c r="Q52" i="1"/>
  <c r="P52" i="1"/>
  <c r="O52" i="1"/>
  <c r="H52" i="1"/>
  <c r="G52" i="1"/>
  <c r="F52" i="1"/>
  <c r="K52" i="1"/>
  <c r="J52" i="1"/>
  <c r="I52" i="1"/>
  <c r="N52" i="1"/>
  <c r="M52" i="1"/>
  <c r="L52" i="1"/>
  <c r="M28" i="1"/>
  <c r="N28" i="1"/>
  <c r="I28" i="1"/>
  <c r="J28" i="1"/>
  <c r="K28" i="1"/>
  <c r="F28" i="1"/>
  <c r="G28" i="1"/>
  <c r="H28" i="1"/>
  <c r="O28" i="1"/>
  <c r="P28" i="1"/>
  <c r="Q28" i="1"/>
  <c r="R28" i="1"/>
  <c r="S28" i="1"/>
  <c r="T28" i="1"/>
  <c r="C28" i="1"/>
  <c r="D28" i="1"/>
  <c r="E28" i="1"/>
  <c r="U28" i="1"/>
  <c r="L28" i="1"/>
  <c r="W6" i="1"/>
  <c r="W7" i="1"/>
  <c r="W8" i="1"/>
  <c r="W9" i="1"/>
  <c r="W10" i="1"/>
  <c r="W11" i="1"/>
  <c r="W26" i="1" s="1"/>
  <c r="W12" i="1"/>
  <c r="W13" i="1"/>
  <c r="W14" i="1"/>
  <c r="W15" i="1"/>
  <c r="W16" i="1"/>
  <c r="W17" i="1"/>
  <c r="W18" i="1"/>
  <c r="W19" i="1"/>
  <c r="W20" i="1"/>
  <c r="W21" i="1"/>
  <c r="W22" i="1"/>
  <c r="W23" i="1"/>
  <c r="V6" i="1"/>
  <c r="V7" i="1"/>
  <c r="V8" i="1"/>
  <c r="V9" i="1"/>
  <c r="V10" i="1"/>
  <c r="V11" i="1"/>
  <c r="V26" i="1" s="1"/>
  <c r="V12" i="1"/>
  <c r="V13" i="1"/>
  <c r="V14" i="1"/>
  <c r="V15" i="1"/>
  <c r="V16" i="1"/>
  <c r="V17" i="1"/>
  <c r="V18" i="1"/>
  <c r="V19" i="1"/>
  <c r="V20" i="1"/>
  <c r="V21" i="1"/>
  <c r="V22" i="1"/>
  <c r="V23" i="1"/>
  <c r="W5" i="1"/>
  <c r="V5" i="1"/>
  <c r="U26" i="1"/>
  <c r="U27" i="1" s="1"/>
  <c r="E26" i="1"/>
  <c r="E27" i="1" s="1"/>
  <c r="D26" i="1"/>
  <c r="D27" i="1" s="1"/>
  <c r="C26" i="1"/>
  <c r="C27" i="1" s="1"/>
  <c r="T26" i="1"/>
  <c r="T27" i="1" s="1"/>
  <c r="S26" i="1"/>
  <c r="S27" i="1" s="1"/>
  <c r="R26" i="1"/>
  <c r="R27" i="1" s="1"/>
  <c r="Q26" i="1"/>
  <c r="Q27" i="1" s="1"/>
  <c r="P26" i="1"/>
  <c r="P27" i="1" s="1"/>
  <c r="O26" i="1"/>
  <c r="O27" i="1" s="1"/>
  <c r="H26" i="1"/>
  <c r="H27" i="1" s="1"/>
  <c r="G26" i="1"/>
  <c r="G27" i="1" s="1"/>
  <c r="F26" i="1"/>
  <c r="F27" i="1" s="1"/>
  <c r="K26" i="1"/>
  <c r="K27" i="1" s="1"/>
  <c r="J26" i="1"/>
  <c r="J27" i="1" s="1"/>
  <c r="I26" i="1"/>
  <c r="I27" i="1" s="1"/>
  <c r="N26" i="1"/>
  <c r="N27" i="1" s="1"/>
  <c r="M26" i="1"/>
  <c r="M27" i="1" s="1"/>
  <c r="L26" i="1"/>
  <c r="L27" i="1" s="1"/>
  <c r="V154" i="1" l="1"/>
  <c r="W155" i="1"/>
  <c r="V155" i="1"/>
  <c r="V128" i="1"/>
  <c r="W103" i="1"/>
  <c r="W127" i="1"/>
  <c r="W128" i="1"/>
  <c r="V126" i="1"/>
  <c r="V127" i="1" s="1"/>
  <c r="W102" i="1"/>
  <c r="V123" i="2"/>
  <c r="V149" i="2"/>
  <c r="W122" i="2"/>
  <c r="W149" i="2"/>
  <c r="W148" i="2"/>
  <c r="W123" i="2"/>
  <c r="V147" i="2"/>
  <c r="V148" i="2" s="1"/>
  <c r="V121" i="2"/>
  <c r="V122" i="2" s="1"/>
  <c r="V65" i="3"/>
  <c r="W22" i="3"/>
  <c r="W66" i="3"/>
  <c r="W134" i="3"/>
  <c r="W135" i="3" s="1"/>
  <c r="V23" i="3"/>
  <c r="W89" i="3"/>
  <c r="V66" i="3"/>
  <c r="V112" i="3"/>
  <c r="V135" i="3"/>
  <c r="V21" i="3"/>
  <c r="V22" i="3" s="1"/>
  <c r="W42" i="3"/>
  <c r="W43" i="3" s="1"/>
  <c r="V43" i="3"/>
  <c r="V44" i="3"/>
  <c r="W88" i="3"/>
  <c r="W110" i="3"/>
  <c r="W111" i="3" s="1"/>
  <c r="V110" i="3"/>
  <c r="V111" i="3" s="1"/>
  <c r="W23" i="3"/>
  <c r="V87" i="3"/>
  <c r="V88" i="3" s="1"/>
  <c r="V136" i="3"/>
  <c r="W64" i="3"/>
  <c r="W65" i="3" s="1"/>
  <c r="V53" i="2"/>
  <c r="V26" i="2"/>
  <c r="W26" i="2"/>
  <c r="V51" i="2"/>
  <c r="V52" i="2" s="1"/>
  <c r="W76" i="2"/>
  <c r="W100" i="2"/>
  <c r="V100" i="2"/>
  <c r="W53" i="2"/>
  <c r="W77" i="2"/>
  <c r="V76" i="2"/>
  <c r="W51" i="2"/>
  <c r="W52" i="2" s="1"/>
  <c r="V77" i="2"/>
  <c r="V24" i="2"/>
  <c r="V25" i="2" s="1"/>
  <c r="W24" i="2"/>
  <c r="W25" i="2" s="1"/>
  <c r="V98" i="2"/>
  <c r="V99" i="2" s="1"/>
  <c r="W98" i="2"/>
  <c r="W99" i="2" s="1"/>
  <c r="W154" i="1"/>
  <c r="V102" i="1"/>
  <c r="V52" i="1"/>
  <c r="V77" i="1"/>
  <c r="V103" i="1"/>
  <c r="V78" i="1"/>
  <c r="W78" i="1"/>
  <c r="W51" i="1"/>
  <c r="W77" i="1"/>
  <c r="V51" i="1"/>
  <c r="V28" i="1"/>
  <c r="W52" i="1"/>
  <c r="V27" i="1"/>
  <c r="W27" i="1"/>
  <c r="W28" i="1"/>
</calcChain>
</file>

<file path=xl/sharedStrings.xml><?xml version="1.0" encoding="utf-8"?>
<sst xmlns="http://schemas.openxmlformats.org/spreadsheetml/2006/main" count="606" uniqueCount="33">
  <si>
    <t>Malampa</t>
  </si>
  <si>
    <t>Malampa Total</t>
  </si>
  <si>
    <t>Penama</t>
  </si>
  <si>
    <t>Penama Total</t>
  </si>
  <si>
    <t>Sanma</t>
  </si>
  <si>
    <t>Sanma Total</t>
  </si>
  <si>
    <t>Shefa</t>
  </si>
  <si>
    <t>Shefa Total</t>
  </si>
  <si>
    <t>Tafea</t>
  </si>
  <si>
    <t>Tafea Total</t>
  </si>
  <si>
    <t>Torba</t>
  </si>
  <si>
    <t>Torba Total</t>
  </si>
  <si>
    <t>Grand Total</t>
  </si>
  <si>
    <t>Age</t>
  </si>
  <si>
    <t>F</t>
  </si>
  <si>
    <t>M</t>
  </si>
  <si>
    <t>YL - 1</t>
  </si>
  <si>
    <t>YL - 2</t>
  </si>
  <si>
    <t>YL - 3</t>
  </si>
  <si>
    <t>YL - 4</t>
  </si>
  <si>
    <t>YL - 5</t>
  </si>
  <si>
    <t>YL - 6</t>
  </si>
  <si>
    <t>Ages are calculated with 1st of january 2020</t>
  </si>
  <si>
    <t>Ages are calculated with 1st of january 2019</t>
  </si>
  <si>
    <t>Ages are calculated with 1st of january 2018</t>
  </si>
  <si>
    <t>rest</t>
  </si>
  <si>
    <t xml:space="preserve">Malampa </t>
  </si>
  <si>
    <t xml:space="preserve">Penama </t>
  </si>
  <si>
    <t xml:space="preserve">Sanma </t>
  </si>
  <si>
    <t xml:space="preserve">Shefa </t>
  </si>
  <si>
    <t xml:space="preserve">Tafea </t>
  </si>
  <si>
    <t xml:space="preserve">Torba 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</si>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</sst>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9" fontId="0" fillId="0" borderId="0" xfId="1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9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YL 1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'2018'!$L$5:$L$22</c:f>
              <c:numCache>
                <c:formatCode>General</c:formatCode>
                <c:ptCount val="18"/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303</c:v>
                </c:pt>
                <c:pt idx="6">
                  <c:v>354</c:v>
                </c:pt>
                <c:pt idx="7">
                  <c:v>98</c:v>
                </c:pt>
                <c:pt idx="8">
                  <c:v>19</c:v>
                </c:pt>
                <c:pt idx="9">
                  <c:v>6</c:v>
                </c:pt>
                <c:pt idx="1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2A-4AFC-AE4D-4651DCEC56E8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'2018'!$I$5:$I$22</c:f>
              <c:numCache>
                <c:formatCode>General</c:formatCode>
                <c:ptCount val="18"/>
                <c:pt idx="3">
                  <c:v>2</c:v>
                </c:pt>
                <c:pt idx="4">
                  <c:v>21</c:v>
                </c:pt>
                <c:pt idx="5">
                  <c:v>227</c:v>
                </c:pt>
                <c:pt idx="6">
                  <c:v>296</c:v>
                </c:pt>
                <c:pt idx="7">
                  <c:v>150</c:v>
                </c:pt>
                <c:pt idx="8">
                  <c:v>37</c:v>
                </c:pt>
                <c:pt idx="9">
                  <c:v>8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2A-4AFC-AE4D-4651DCEC56E8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'2018'!$F$5:$F$22</c:f>
              <c:numCache>
                <c:formatCode>General</c:formatCode>
                <c:ptCount val="18"/>
                <c:pt idx="3">
                  <c:v>7</c:v>
                </c:pt>
                <c:pt idx="4">
                  <c:v>21</c:v>
                </c:pt>
                <c:pt idx="5">
                  <c:v>373</c:v>
                </c:pt>
                <c:pt idx="6">
                  <c:v>511</c:v>
                </c:pt>
                <c:pt idx="7">
                  <c:v>190</c:v>
                </c:pt>
                <c:pt idx="8">
                  <c:v>75</c:v>
                </c:pt>
                <c:pt idx="9">
                  <c:v>18</c:v>
                </c:pt>
                <c:pt idx="10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2A-4AFC-AE4D-4651DCEC56E8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'2018'!$O$5:$O$22</c:f>
              <c:numCache>
                <c:formatCode>General</c:formatCode>
                <c:ptCount val="18"/>
                <c:pt idx="3">
                  <c:v>5</c:v>
                </c:pt>
                <c:pt idx="4">
                  <c:v>38</c:v>
                </c:pt>
                <c:pt idx="5">
                  <c:v>403</c:v>
                </c:pt>
                <c:pt idx="6">
                  <c:v>553</c:v>
                </c:pt>
                <c:pt idx="7">
                  <c:v>215</c:v>
                </c:pt>
                <c:pt idx="8">
                  <c:v>48</c:v>
                </c:pt>
                <c:pt idx="9">
                  <c:v>14</c:v>
                </c:pt>
                <c:pt idx="10">
                  <c:v>4</c:v>
                </c:pt>
                <c:pt idx="11">
                  <c:v>2</c:v>
                </c:pt>
                <c:pt idx="13">
                  <c:v>1</c:v>
                </c:pt>
                <c:pt idx="1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2A-4AFC-AE4D-4651DCEC56E8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'2018'!$R$5:$R$22</c:f>
              <c:numCache>
                <c:formatCode>General</c:formatCode>
                <c:ptCount val="18"/>
                <c:pt idx="0">
                  <c:v>1</c:v>
                </c:pt>
                <c:pt idx="2">
                  <c:v>2</c:v>
                </c:pt>
                <c:pt idx="3">
                  <c:v>12</c:v>
                </c:pt>
                <c:pt idx="4">
                  <c:v>55</c:v>
                </c:pt>
                <c:pt idx="5">
                  <c:v>377</c:v>
                </c:pt>
                <c:pt idx="6">
                  <c:v>268</c:v>
                </c:pt>
                <c:pt idx="7">
                  <c:v>185</c:v>
                </c:pt>
                <c:pt idx="8">
                  <c:v>56</c:v>
                </c:pt>
                <c:pt idx="9">
                  <c:v>27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2</c:v>
                </c:pt>
                <c:pt idx="17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62A-4AFC-AE4D-4651DCEC56E8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'2018'!$C$5:$C$22</c:f>
              <c:numCache>
                <c:formatCode>General</c:formatCode>
                <c:ptCount val="18"/>
                <c:pt idx="3">
                  <c:v>2</c:v>
                </c:pt>
                <c:pt idx="4">
                  <c:v>6</c:v>
                </c:pt>
                <c:pt idx="5">
                  <c:v>83</c:v>
                </c:pt>
                <c:pt idx="6">
                  <c:v>55</c:v>
                </c:pt>
                <c:pt idx="7">
                  <c:v>15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62A-4AFC-AE4D-4651DCEC56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 - Year Level </a:t>
            </a:r>
            <a:r>
              <a:rPr lang="tr-TR"/>
              <a:t>6</a:t>
            </a:r>
            <a:r>
              <a:rPr lang="en-GB"/>
              <a:t> at the right age (</a:t>
            </a:r>
            <a:r>
              <a:rPr lang="tr-TR"/>
              <a:t>11</a:t>
            </a:r>
            <a:r>
              <a:rPr lang="en-GB"/>
              <a:t>),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age'!$N$27,'edu at right age'!$K$27,'edu at right age'!$H$27,'edu at right age'!$Q$27,'edu at right age'!$T$27,'edu at right age'!$E$27,'edu at right age'!$U$27)</c:f>
              <c:numCache>
                <c:formatCode>0%</c:formatCode>
                <c:ptCount val="7"/>
                <c:pt idx="0">
                  <c:v>0.32604562737642584</c:v>
                </c:pt>
                <c:pt idx="1">
                  <c:v>0.30856423173803527</c:v>
                </c:pt>
                <c:pt idx="2">
                  <c:v>0.30268199233716475</c:v>
                </c:pt>
                <c:pt idx="3">
                  <c:v>0.25727411944869832</c:v>
                </c:pt>
                <c:pt idx="4">
                  <c:v>0.1956140350877193</c:v>
                </c:pt>
                <c:pt idx="5">
                  <c:v>0.24028268551236748</c:v>
                </c:pt>
                <c:pt idx="6">
                  <c:v>0.27215674269095363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C-4F13-AB52-CEB1F1F6B0E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age'!$N$57,'edu at right age'!$K$57,'edu at right age'!$H$57,'edu at right age'!$Q$57,'edu at right age'!$T$57,'edu at right age'!$E$57,'edu at right age'!$U$57)</c:f>
              <c:numCache>
                <c:formatCode>0%</c:formatCode>
                <c:ptCount val="7"/>
                <c:pt idx="0">
                  <c:v>0.28633975481611207</c:v>
                </c:pt>
                <c:pt idx="1">
                  <c:v>0.16295264623955433</c:v>
                </c:pt>
                <c:pt idx="2">
                  <c:v>0.23744911804613297</c:v>
                </c:pt>
                <c:pt idx="3">
                  <c:v>0.34233365477338479</c:v>
                </c:pt>
                <c:pt idx="4">
                  <c:v>0.15104166666666666</c:v>
                </c:pt>
                <c:pt idx="5">
                  <c:v>0.23220973782771537</c:v>
                </c:pt>
                <c:pt idx="6">
                  <c:v>0.25487036765782922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C-4F13-AB52-CEB1F1F6B0E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age'!$N$86,'edu at right age'!$K$86,'edu at right age'!$H$86,'edu at right age'!$Q$86,'edu at right age'!$T$86,'edu at right age'!$E$86,'edu at right age'!$U$86)</c:f>
              <c:numCache>
                <c:formatCode>0%</c:formatCode>
                <c:ptCount val="7"/>
                <c:pt idx="0">
                  <c:v>0.29483814523184604</c:v>
                </c:pt>
                <c:pt idx="1">
                  <c:v>0.21339950372208435</c:v>
                </c:pt>
                <c:pt idx="2">
                  <c:v>0.27691309987029833</c:v>
                </c:pt>
                <c:pt idx="3">
                  <c:v>0.36832579185520364</c:v>
                </c:pt>
                <c:pt idx="4">
                  <c:v>0.15675675675675677</c:v>
                </c:pt>
                <c:pt idx="5">
                  <c:v>0.23584905660377359</c:v>
                </c:pt>
                <c:pt idx="6">
                  <c:v>0.27727645611156687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C-4F13-AB52-CEB1F1F6B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YL 1 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'2018'!$M$5:$M$22</c:f>
              <c:numCache>
                <c:formatCode>General</c:formatCode>
                <c:ptCount val="18"/>
                <c:pt idx="1">
                  <c:v>1</c:v>
                </c:pt>
                <c:pt idx="3">
                  <c:v>1</c:v>
                </c:pt>
                <c:pt idx="4">
                  <c:v>11</c:v>
                </c:pt>
                <c:pt idx="5">
                  <c:v>323</c:v>
                </c:pt>
                <c:pt idx="6">
                  <c:v>379</c:v>
                </c:pt>
                <c:pt idx="7">
                  <c:v>159</c:v>
                </c:pt>
                <c:pt idx="8">
                  <c:v>25</c:v>
                </c:pt>
                <c:pt idx="9">
                  <c:v>6</c:v>
                </c:pt>
                <c:pt idx="10">
                  <c:v>1</c:v>
                </c:pt>
                <c:pt idx="1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DC-47F3-847D-66E757AB46D2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'2018'!$J$5:$J$22</c:f>
              <c:numCache>
                <c:formatCode>General</c:formatCode>
                <c:ptCount val="18"/>
                <c:pt idx="3">
                  <c:v>3</c:v>
                </c:pt>
                <c:pt idx="4">
                  <c:v>9</c:v>
                </c:pt>
                <c:pt idx="5">
                  <c:v>253</c:v>
                </c:pt>
                <c:pt idx="6">
                  <c:v>312</c:v>
                </c:pt>
                <c:pt idx="7">
                  <c:v>156</c:v>
                </c:pt>
                <c:pt idx="8">
                  <c:v>50</c:v>
                </c:pt>
                <c:pt idx="9">
                  <c:v>8</c:v>
                </c:pt>
                <c:pt idx="10">
                  <c:v>3</c:v>
                </c:pt>
                <c:pt idx="1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DC-47F3-847D-66E757AB46D2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'2018'!$G$5:$G$22</c:f>
              <c:numCache>
                <c:formatCode>General</c:formatCode>
                <c:ptCount val="18"/>
                <c:pt idx="3">
                  <c:v>3</c:v>
                </c:pt>
                <c:pt idx="4">
                  <c:v>28</c:v>
                </c:pt>
                <c:pt idx="5">
                  <c:v>349</c:v>
                </c:pt>
                <c:pt idx="6">
                  <c:v>597</c:v>
                </c:pt>
                <c:pt idx="7">
                  <c:v>275</c:v>
                </c:pt>
                <c:pt idx="8">
                  <c:v>99</c:v>
                </c:pt>
                <c:pt idx="9">
                  <c:v>33</c:v>
                </c:pt>
                <c:pt idx="10">
                  <c:v>5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DC-47F3-847D-66E757AB46D2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'2018'!$P$5:$P$22</c:f>
              <c:numCache>
                <c:formatCode>General</c:formatCode>
                <c:ptCount val="18"/>
                <c:pt idx="3">
                  <c:v>2</c:v>
                </c:pt>
                <c:pt idx="4">
                  <c:v>37</c:v>
                </c:pt>
                <c:pt idx="5">
                  <c:v>394</c:v>
                </c:pt>
                <c:pt idx="6">
                  <c:v>625</c:v>
                </c:pt>
                <c:pt idx="7">
                  <c:v>317</c:v>
                </c:pt>
                <c:pt idx="8">
                  <c:v>61</c:v>
                </c:pt>
                <c:pt idx="9">
                  <c:v>13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5DC-47F3-847D-66E757AB46D2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'2018'!$S$5:$S$22</c:f>
              <c:numCache>
                <c:formatCode>General</c:formatCode>
                <c:ptCount val="18"/>
                <c:pt idx="2">
                  <c:v>1</c:v>
                </c:pt>
                <c:pt idx="3">
                  <c:v>5</c:v>
                </c:pt>
                <c:pt idx="4">
                  <c:v>43</c:v>
                </c:pt>
                <c:pt idx="5">
                  <c:v>445</c:v>
                </c:pt>
                <c:pt idx="6">
                  <c:v>366</c:v>
                </c:pt>
                <c:pt idx="7">
                  <c:v>234</c:v>
                </c:pt>
                <c:pt idx="8">
                  <c:v>97</c:v>
                </c:pt>
                <c:pt idx="9">
                  <c:v>26</c:v>
                </c:pt>
                <c:pt idx="10">
                  <c:v>6</c:v>
                </c:pt>
                <c:pt idx="11">
                  <c:v>2</c:v>
                </c:pt>
                <c:pt idx="14">
                  <c:v>1</c:v>
                </c:pt>
                <c:pt idx="15">
                  <c:v>1</c:v>
                </c:pt>
                <c:pt idx="17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5DC-47F3-847D-66E757AB46D2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'2018'!$B$5:$B$22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'2018'!$D$5:$D$22</c:f>
              <c:numCache>
                <c:formatCode>General</c:formatCode>
                <c:ptCount val="18"/>
                <c:pt idx="4">
                  <c:v>4</c:v>
                </c:pt>
                <c:pt idx="5">
                  <c:v>68</c:v>
                </c:pt>
                <c:pt idx="6">
                  <c:v>41</c:v>
                </c:pt>
                <c:pt idx="7">
                  <c:v>17</c:v>
                </c:pt>
                <c:pt idx="8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5DC-47F3-847D-66E757AB46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YL 2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'2018'!$L$32:$L$46</c:f>
              <c:numCache>
                <c:formatCode>General</c:formatCode>
                <c:ptCount val="15"/>
                <c:pt idx="1">
                  <c:v>1</c:v>
                </c:pt>
                <c:pt idx="2">
                  <c:v>17</c:v>
                </c:pt>
                <c:pt idx="3">
                  <c:v>190</c:v>
                </c:pt>
                <c:pt idx="4">
                  <c:v>301</c:v>
                </c:pt>
                <c:pt idx="5">
                  <c:v>156</c:v>
                </c:pt>
                <c:pt idx="6">
                  <c:v>61</c:v>
                </c:pt>
                <c:pt idx="7">
                  <c:v>13</c:v>
                </c:pt>
                <c:pt idx="8">
                  <c:v>9</c:v>
                </c:pt>
                <c:pt idx="10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13-41A2-8594-0CB7DE4A3A68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'2018'!$I$32:$I$46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73</c:v>
                </c:pt>
                <c:pt idx="4">
                  <c:v>244</c:v>
                </c:pt>
                <c:pt idx="5">
                  <c:v>186</c:v>
                </c:pt>
                <c:pt idx="6">
                  <c:v>63</c:v>
                </c:pt>
                <c:pt idx="7">
                  <c:v>23</c:v>
                </c:pt>
                <c:pt idx="8">
                  <c:v>4</c:v>
                </c:pt>
                <c:pt idx="9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13-41A2-8594-0CB7DE4A3A68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'2018'!$F$32:$F$46</c:f>
              <c:numCache>
                <c:formatCode>General</c:formatCode>
                <c:ptCount val="15"/>
                <c:pt idx="1">
                  <c:v>2</c:v>
                </c:pt>
                <c:pt idx="2">
                  <c:v>21</c:v>
                </c:pt>
                <c:pt idx="3">
                  <c:v>138</c:v>
                </c:pt>
                <c:pt idx="4">
                  <c:v>434</c:v>
                </c:pt>
                <c:pt idx="5">
                  <c:v>292</c:v>
                </c:pt>
                <c:pt idx="6">
                  <c:v>97</c:v>
                </c:pt>
                <c:pt idx="7">
                  <c:v>25</c:v>
                </c:pt>
                <c:pt idx="8">
                  <c:v>21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13-41A2-8594-0CB7DE4A3A68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'2018'!$O$32:$O$46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25</c:v>
                </c:pt>
                <c:pt idx="3">
                  <c:v>234</c:v>
                </c:pt>
                <c:pt idx="4">
                  <c:v>607</c:v>
                </c:pt>
                <c:pt idx="5">
                  <c:v>240</c:v>
                </c:pt>
                <c:pt idx="6">
                  <c:v>84</c:v>
                </c:pt>
                <c:pt idx="7">
                  <c:v>14</c:v>
                </c:pt>
                <c:pt idx="8">
                  <c:v>3</c:v>
                </c:pt>
                <c:pt idx="9">
                  <c:v>3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C13-41A2-8594-0CB7DE4A3A68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'2018'!$R$32:$R$46</c:f>
              <c:numCache>
                <c:formatCode>General</c:formatCode>
                <c:ptCount val="15"/>
                <c:pt idx="1">
                  <c:v>2</c:v>
                </c:pt>
                <c:pt idx="2">
                  <c:v>41</c:v>
                </c:pt>
                <c:pt idx="3">
                  <c:v>175</c:v>
                </c:pt>
                <c:pt idx="4">
                  <c:v>295</c:v>
                </c:pt>
                <c:pt idx="5">
                  <c:v>224</c:v>
                </c:pt>
                <c:pt idx="6">
                  <c:v>150</c:v>
                </c:pt>
                <c:pt idx="7">
                  <c:v>58</c:v>
                </c:pt>
                <c:pt idx="8">
                  <c:v>23</c:v>
                </c:pt>
                <c:pt idx="9">
                  <c:v>5</c:v>
                </c:pt>
                <c:pt idx="10">
                  <c:v>7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C13-41A2-8594-0CB7DE4A3A68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'2018'!$C$32:$C$46</c:f>
              <c:numCache>
                <c:formatCode>General</c:formatCode>
                <c:ptCount val="15"/>
                <c:pt idx="1">
                  <c:v>1</c:v>
                </c:pt>
                <c:pt idx="2">
                  <c:v>2</c:v>
                </c:pt>
                <c:pt idx="3">
                  <c:v>34</c:v>
                </c:pt>
                <c:pt idx="4">
                  <c:v>79</c:v>
                </c:pt>
                <c:pt idx="5">
                  <c:v>30</c:v>
                </c:pt>
                <c:pt idx="6">
                  <c:v>6</c:v>
                </c:pt>
                <c:pt idx="7">
                  <c:v>2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C13-41A2-8594-0CB7DE4A3A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  <c:majorUnit val="1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YL 2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'2018'!$M$32:$M$46</c:f>
              <c:numCache>
                <c:formatCode>General</c:formatCode>
                <c:ptCount val="15"/>
                <c:pt idx="2">
                  <c:v>9</c:v>
                </c:pt>
                <c:pt idx="3">
                  <c:v>152</c:v>
                </c:pt>
                <c:pt idx="4">
                  <c:v>385</c:v>
                </c:pt>
                <c:pt idx="5">
                  <c:v>217</c:v>
                </c:pt>
                <c:pt idx="6">
                  <c:v>76</c:v>
                </c:pt>
                <c:pt idx="7">
                  <c:v>28</c:v>
                </c:pt>
                <c:pt idx="8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15-43DE-9CD0-722517731A99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'2018'!$J$32:$J$46</c:f>
              <c:numCache>
                <c:formatCode>General</c:formatCode>
                <c:ptCount val="15"/>
                <c:pt idx="2">
                  <c:v>4</c:v>
                </c:pt>
                <c:pt idx="3">
                  <c:v>90</c:v>
                </c:pt>
                <c:pt idx="4">
                  <c:v>269</c:v>
                </c:pt>
                <c:pt idx="5">
                  <c:v>202</c:v>
                </c:pt>
                <c:pt idx="6">
                  <c:v>86</c:v>
                </c:pt>
                <c:pt idx="7">
                  <c:v>29</c:v>
                </c:pt>
                <c:pt idx="8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15-43DE-9CD0-722517731A99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'2018'!$G$32:$G$46</c:f>
              <c:numCache>
                <c:formatCode>General</c:formatCode>
                <c:ptCount val="15"/>
                <c:pt idx="2">
                  <c:v>17</c:v>
                </c:pt>
                <c:pt idx="3">
                  <c:v>129</c:v>
                </c:pt>
                <c:pt idx="4">
                  <c:v>481</c:v>
                </c:pt>
                <c:pt idx="5">
                  <c:v>381</c:v>
                </c:pt>
                <c:pt idx="6">
                  <c:v>138</c:v>
                </c:pt>
                <c:pt idx="7">
                  <c:v>50</c:v>
                </c:pt>
                <c:pt idx="8">
                  <c:v>18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15-43DE-9CD0-722517731A99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'2018'!$P$32:$P$46</c:f>
              <c:numCache>
                <c:formatCode>General</c:formatCode>
                <c:ptCount val="15"/>
                <c:pt idx="0">
                  <c:v>1</c:v>
                </c:pt>
                <c:pt idx="2">
                  <c:v>19</c:v>
                </c:pt>
                <c:pt idx="3">
                  <c:v>251</c:v>
                </c:pt>
                <c:pt idx="4">
                  <c:v>627</c:v>
                </c:pt>
                <c:pt idx="5">
                  <c:v>348</c:v>
                </c:pt>
                <c:pt idx="6">
                  <c:v>117</c:v>
                </c:pt>
                <c:pt idx="7">
                  <c:v>31</c:v>
                </c:pt>
                <c:pt idx="8">
                  <c:v>8</c:v>
                </c:pt>
                <c:pt idx="10">
                  <c:v>1</c:v>
                </c:pt>
                <c:pt idx="11">
                  <c:v>1</c:v>
                </c:pt>
                <c:pt idx="13">
                  <c:v>4</c:v>
                </c:pt>
                <c:pt idx="1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615-43DE-9CD0-722517731A99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'2018'!$S$32:$S$46</c:f>
              <c:numCache>
                <c:formatCode>General</c:formatCode>
                <c:ptCount val="15"/>
                <c:pt idx="1">
                  <c:v>2</c:v>
                </c:pt>
                <c:pt idx="2">
                  <c:v>30</c:v>
                </c:pt>
                <c:pt idx="3">
                  <c:v>167</c:v>
                </c:pt>
                <c:pt idx="4">
                  <c:v>369</c:v>
                </c:pt>
                <c:pt idx="5">
                  <c:v>311</c:v>
                </c:pt>
                <c:pt idx="6">
                  <c:v>157</c:v>
                </c:pt>
                <c:pt idx="7">
                  <c:v>78</c:v>
                </c:pt>
                <c:pt idx="8">
                  <c:v>28</c:v>
                </c:pt>
                <c:pt idx="9">
                  <c:v>14</c:v>
                </c:pt>
                <c:pt idx="10">
                  <c:v>10</c:v>
                </c:pt>
                <c:pt idx="11">
                  <c:v>1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615-43DE-9CD0-722517731A99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'2018'!$B$32:$B$46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</c:numCache>
            </c:numRef>
          </c:xVal>
          <c:yVal>
            <c:numRef>
              <c:f>'2018'!$D$32:$D$46</c:f>
              <c:numCache>
                <c:formatCode>General</c:formatCode>
                <c:ptCount val="15"/>
                <c:pt idx="1">
                  <c:v>1</c:v>
                </c:pt>
                <c:pt idx="2">
                  <c:v>2</c:v>
                </c:pt>
                <c:pt idx="3">
                  <c:v>45</c:v>
                </c:pt>
                <c:pt idx="4">
                  <c:v>79</c:v>
                </c:pt>
                <c:pt idx="5">
                  <c:v>27</c:v>
                </c:pt>
                <c:pt idx="6">
                  <c:v>13</c:v>
                </c:pt>
                <c:pt idx="7">
                  <c:v>4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615-43DE-9CD0-722517731A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</a:t>
            </a:r>
            <a:r>
              <a:rPr lang="tr-TR"/>
              <a:t> - Year Level 1</a:t>
            </a:r>
            <a:r>
              <a:rPr lang="en-GB"/>
              <a:t> at the right age</a:t>
            </a:r>
            <a:r>
              <a:rPr lang="tr-TR"/>
              <a:t> (6)</a:t>
            </a:r>
            <a:r>
              <a:rPr lang="en-GB"/>
              <a:t>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age'!$N$6,'edu at right age'!$K$6,'edu at right age'!$H$6,'edu at right age'!$Q$6,'edu at right age'!$T$6,'edu at right age'!$E$6,'edu at right age'!$U$6)</c:f>
              <c:numCache>
                <c:formatCode>0%</c:formatCode>
                <c:ptCount val="7"/>
                <c:pt idx="0">
                  <c:v>0.43168433451118965</c:v>
                </c:pt>
                <c:pt idx="1">
                  <c:v>0.39557579700715678</c:v>
                </c:pt>
                <c:pt idx="2">
                  <c:v>0.42713955281418658</c:v>
                </c:pt>
                <c:pt idx="3">
                  <c:v>0.42961342086068566</c:v>
                </c:pt>
                <c:pt idx="4">
                  <c:v>0.28443248093315388</c:v>
                </c:pt>
                <c:pt idx="5">
                  <c:v>0.31475409836065577</c:v>
                </c:pt>
                <c:pt idx="6">
                  <c:v>0.39234579018460153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6-4EA5-830C-BE7108C8823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V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C6E-45DA-9F8E-1C03037AA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age'!$N$32,'edu at right age'!$K$32,'edu at right age'!$H$32,'edu at right age'!$Q$32,'edu at right age'!$T$32,'edu at right age'!$E$32,'edu at right age'!$U$32)</c:f>
              <c:numCache>
                <c:formatCode>0%</c:formatCode>
                <c:ptCount val="7"/>
                <c:pt idx="0">
                  <c:v>0.45174262734584453</c:v>
                </c:pt>
                <c:pt idx="1">
                  <c:v>0.44187898089171973</c:v>
                </c:pt>
                <c:pt idx="2">
                  <c:v>0.46357012750455373</c:v>
                </c:pt>
                <c:pt idx="3">
                  <c:v>0.45992162451015317</c:v>
                </c:pt>
                <c:pt idx="4">
                  <c:v>0.32316491897044802</c:v>
                </c:pt>
                <c:pt idx="5">
                  <c:v>0.4887640449438202</c:v>
                </c:pt>
                <c:pt idx="6">
                  <c:v>0.4301812836844684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6-4EA5-830C-BE7108C8823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1012282958453019E-2"/>
                  <c:y val="9.861932938856015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V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E-45DA-9F8E-1C03037AA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age'!$N$61,'edu at right age'!$K$61,'edu at right age'!$H$61,'edu at right age'!$Q$61,'edu at right age'!$T$61,'edu at right age'!$E$61,'edu at right age'!$U$61)</c:f>
              <c:numCache>
                <c:formatCode>0%</c:formatCode>
                <c:ptCount val="7"/>
                <c:pt idx="0">
                  <c:v>0.51513200257566005</c:v>
                </c:pt>
                <c:pt idx="1">
                  <c:v>0.43294117647058822</c:v>
                </c:pt>
                <c:pt idx="2">
                  <c:v>0.44890340643957072</c:v>
                </c:pt>
                <c:pt idx="3">
                  <c:v>0.4606628724472715</c:v>
                </c:pt>
                <c:pt idx="4">
                  <c:v>0.3741636644364385</c:v>
                </c:pt>
                <c:pt idx="5">
                  <c:v>0.49683544303797467</c:v>
                </c:pt>
                <c:pt idx="6">
                  <c:v>0.44768523049818931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6-4EA5-830C-BE7108C882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 - Year Level </a:t>
            </a:r>
            <a:r>
              <a:rPr lang="tr-TR"/>
              <a:t>2</a:t>
            </a:r>
            <a:r>
              <a:rPr lang="en-GB"/>
              <a:t> at the right age</a:t>
            </a:r>
            <a:r>
              <a:rPr lang="tr-TR" baseline="0"/>
              <a:t> (7)</a:t>
            </a:r>
            <a:r>
              <a:rPr lang="en-GB"/>
              <a:t>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age'!$N$10,'edu at right age'!$K$10,'edu at right age'!$H$10,'edu at right age'!$Q$10,'edu at right age'!$T$10,'edu at right age'!$E$10,'edu at right age'!$U$10)</c:f>
              <c:numCache>
                <c:formatCode>0%</c:formatCode>
                <c:ptCount val="7"/>
                <c:pt idx="0">
                  <c:v>0.2105911330049261</c:v>
                </c:pt>
                <c:pt idx="1">
                  <c:v>0.12616099071207432</c:v>
                </c:pt>
                <c:pt idx="2">
                  <c:v>0.11819389110225764</c:v>
                </c:pt>
                <c:pt idx="3">
                  <c:v>0.18490278307281738</c:v>
                </c:pt>
                <c:pt idx="4">
                  <c:v>0.15906976744186047</c:v>
                </c:pt>
                <c:pt idx="5">
                  <c:v>0.24159021406727829</c:v>
                </c:pt>
                <c:pt idx="6">
                  <c:v>0.16330900243309002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1A-ADA8-74D00039D9E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age'!$N$37,'edu at right age'!$K$37,'edu at right age'!$H$37,'edu at right age'!$Q$37,'edu at right age'!$T$37,'edu at right age'!$E$37,'edu at right age'!$U$37)</c:f>
              <c:numCache>
                <c:formatCode>0%</c:formatCode>
                <c:ptCount val="7"/>
                <c:pt idx="0">
                  <c:v>0.41992433795712486</c:v>
                </c:pt>
                <c:pt idx="1">
                  <c:v>0.390625</c:v>
                </c:pt>
                <c:pt idx="2">
                  <c:v>0.43348281016442453</c:v>
                </c:pt>
                <c:pt idx="3">
                  <c:v>0.42202835332606325</c:v>
                </c:pt>
                <c:pt idx="4">
                  <c:v>0.27759197324414714</c:v>
                </c:pt>
                <c:pt idx="5">
                  <c:v>0.33021806853582553</c:v>
                </c:pt>
                <c:pt idx="6">
                  <c:v>0.38982406086543031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A-4C1A-ADA8-74D00039D9E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age'!$N$66,'edu at right age'!$K$66,'edu at right age'!$H$66,'edu at right age'!$Q$66,'edu at right age'!$T$66,'edu at right age'!$E$66,'edu at right age'!$U$66)</c:f>
              <c:numCache>
                <c:formatCode>0%</c:formatCode>
                <c:ptCount val="7"/>
                <c:pt idx="0">
                  <c:v>0.44928571428571429</c:v>
                </c:pt>
                <c:pt idx="1">
                  <c:v>0.40647482014388492</c:v>
                </c:pt>
                <c:pt idx="2">
                  <c:v>0.45351580934403019</c:v>
                </c:pt>
                <c:pt idx="3">
                  <c:v>0.45309313392250172</c:v>
                </c:pt>
                <c:pt idx="4">
                  <c:v>0.34214618973561428</c:v>
                </c:pt>
                <c:pt idx="5">
                  <c:v>0.46783625730994149</c:v>
                </c:pt>
                <c:pt idx="6">
                  <c:v>0.42614790735473385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A-4C1A-ADA8-74D00039D9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 - Year Level </a:t>
            </a:r>
            <a:r>
              <a:rPr lang="tr-TR"/>
              <a:t>3</a:t>
            </a:r>
            <a:r>
              <a:rPr lang="en-GB"/>
              <a:t> at the right age (</a:t>
            </a:r>
            <a:r>
              <a:rPr lang="tr-TR"/>
              <a:t>8</a:t>
            </a:r>
            <a:r>
              <a:rPr lang="en-GB"/>
              <a:t>),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age'!$N$14,'edu at right age'!$K$14,'edu at right age'!$H$14,'edu at right age'!$Q$14,'edu at right age'!$T$14,'edu at right age'!$E$14,'edu at right age'!$U$14)</c:f>
              <c:numCache>
                <c:formatCode>0%</c:formatCode>
                <c:ptCount val="7"/>
                <c:pt idx="0">
                  <c:v>0.37224199288256227</c:v>
                </c:pt>
                <c:pt idx="1">
                  <c:v>0.32232070910556004</c:v>
                </c:pt>
                <c:pt idx="2">
                  <c:v>0.29976851851851855</c:v>
                </c:pt>
                <c:pt idx="3">
                  <c:v>0.44026258205689278</c:v>
                </c:pt>
                <c:pt idx="4">
                  <c:v>0.20068220579874929</c:v>
                </c:pt>
                <c:pt idx="5">
                  <c:v>0.37819025522041766</c:v>
                </c:pt>
                <c:pt idx="6">
                  <c:v>0.33484009492598032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6-41D9-BC1C-34C8B63414F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age'!$N$42,'edu at right age'!$K$42,'edu at right age'!$H$42,'edu at right age'!$Q$42,'edu at right age'!$T$42,'edu at right age'!$E$42,'edu at right age'!$U$42)</c:f>
              <c:numCache>
                <c:formatCode>0%</c:formatCode>
                <c:ptCount val="7"/>
                <c:pt idx="0">
                  <c:v>0.41596130592503022</c:v>
                </c:pt>
                <c:pt idx="1">
                  <c:v>0.33151680290644869</c:v>
                </c:pt>
                <c:pt idx="2">
                  <c:v>0.3883248730964467</c:v>
                </c:pt>
                <c:pt idx="3">
                  <c:v>0.44340639597556591</c:v>
                </c:pt>
                <c:pt idx="4">
                  <c:v>0.28129462160875773</c:v>
                </c:pt>
                <c:pt idx="5">
                  <c:v>0.43023255813953487</c:v>
                </c:pt>
                <c:pt idx="6">
                  <c:v>0.38117328694307528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6-41D9-BC1C-34C8B63414F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age'!$N$71,'edu at right age'!$K$71,'edu at right age'!$H$71,'edu at right age'!$Q$71,'edu at right age'!$T$71,'edu at right age'!$E$71,'edu at right age'!$U$71)</c:f>
              <c:numCache>
                <c:formatCode>0%</c:formatCode>
                <c:ptCount val="7"/>
                <c:pt idx="0">
                  <c:v>0.38828771483131763</c:v>
                </c:pt>
                <c:pt idx="1">
                  <c:v>0.32646048109965636</c:v>
                </c:pt>
                <c:pt idx="2">
                  <c:v>0.41884402216943784</c:v>
                </c:pt>
                <c:pt idx="3">
                  <c:v>0.41541541541541543</c:v>
                </c:pt>
                <c:pt idx="4">
                  <c:v>0.26689689195855942</c:v>
                </c:pt>
                <c:pt idx="5">
                  <c:v>0.29411764705882354</c:v>
                </c:pt>
                <c:pt idx="6">
                  <c:v>0.37025882352941175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6-41D9-BC1C-34C8B63414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 - Year Level </a:t>
            </a:r>
            <a:r>
              <a:rPr lang="tr-TR"/>
              <a:t>4</a:t>
            </a:r>
            <a:r>
              <a:rPr lang="en-GB"/>
              <a:t> at the right age (</a:t>
            </a:r>
            <a:r>
              <a:rPr lang="tr-TR"/>
              <a:t>9</a:t>
            </a:r>
            <a:r>
              <a:rPr lang="en-GB"/>
              <a:t>),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age'!$N$19,'edu at right age'!$K$19,'edu at right age'!$H$19,'edu at right age'!$Q$19,'edu at right age'!$T$19,'edu at right age'!$E$19,'edu at right age'!$U$19)</c:f>
              <c:numCache>
                <c:formatCode>0%</c:formatCode>
                <c:ptCount val="7"/>
                <c:pt idx="0">
                  <c:v>0.2857142857142857</c:v>
                </c:pt>
                <c:pt idx="1">
                  <c:v>0.23722275795564127</c:v>
                </c:pt>
                <c:pt idx="2">
                  <c:v>0.28111971411554498</c:v>
                </c:pt>
                <c:pt idx="3">
                  <c:v>0.38269319759370662</c:v>
                </c:pt>
                <c:pt idx="4">
                  <c:v>0.16330513988288875</c:v>
                </c:pt>
                <c:pt idx="5">
                  <c:v>0.25064599483204136</c:v>
                </c:pt>
                <c:pt idx="6">
                  <c:v>0.27952075098814227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2-45F0-8E95-92F657020F9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age'!$N$47,'edu at right age'!$K$47,'edu at right age'!$H$47,'edu at right age'!$Q$47,'edu at right age'!$T$47,'edu at right age'!$E$47,'edu at right age'!$U$47)</c:f>
              <c:numCache>
                <c:formatCode>0%</c:formatCode>
                <c:ptCount val="7"/>
                <c:pt idx="0">
                  <c:v>0.34900808229243202</c:v>
                </c:pt>
                <c:pt idx="1">
                  <c:v>0.30605738575982999</c:v>
                </c:pt>
                <c:pt idx="2">
                  <c:v>0.29295154185022027</c:v>
                </c:pt>
                <c:pt idx="3">
                  <c:v>0.42743621915516522</c:v>
                </c:pt>
                <c:pt idx="4">
                  <c:v>0.19317489335770871</c:v>
                </c:pt>
                <c:pt idx="5">
                  <c:v>0.34198113207547171</c:v>
                </c:pt>
                <c:pt idx="6">
                  <c:v>0.32411943083741546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2-45F0-8E95-92F657020F9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age'!$N$76,'edu at right age'!$K$76,'edu at right age'!$H$76,'edu at right age'!$Q$76,'edu at right age'!$T$76,'edu at right age'!$E$76,'edu at right age'!$U$76)</c:f>
              <c:numCache>
                <c:formatCode>0%</c:formatCode>
                <c:ptCount val="7"/>
                <c:pt idx="0">
                  <c:v>0.39001264222503162</c:v>
                </c:pt>
                <c:pt idx="1">
                  <c:v>0.2988929889298893</c:v>
                </c:pt>
                <c:pt idx="2">
                  <c:v>0.37262872628726285</c:v>
                </c:pt>
                <c:pt idx="3">
                  <c:v>0.43723404255319148</c:v>
                </c:pt>
                <c:pt idx="4">
                  <c:v>0.27322953289804119</c:v>
                </c:pt>
                <c:pt idx="5">
                  <c:v>0.3792134831460674</c:v>
                </c:pt>
                <c:pt idx="6">
                  <c:v>0.36607942669453569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2-45F0-8E95-92F657020F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</a:t>
            </a:r>
            <a:r>
              <a:rPr lang="en-GB"/>
              <a:t> of primary education - Year Level </a:t>
            </a:r>
            <a:r>
              <a:rPr lang="tr-TR"/>
              <a:t>5</a:t>
            </a:r>
            <a:r>
              <a:rPr lang="en-GB"/>
              <a:t> at the right age (</a:t>
            </a:r>
            <a:r>
              <a:rPr lang="tr-TR"/>
              <a:t>10</a:t>
            </a:r>
            <a:r>
              <a:rPr lang="en-GB"/>
              <a:t>), by year and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 at right age'!$N$1,'edu at right age'!$K$1,'edu at right age'!$H$1,'edu at right age'!$Q$1,'edu at right age'!$T$1,'edu at right age'!$E$1,'edu at right age'!$U$1)</c:f>
              <c:strCache>
                <c:ptCount val="7"/>
                <c:pt idx="0">
                  <c:v>Malampa </c:v>
                </c:pt>
                <c:pt idx="1">
                  <c:v>Penama </c:v>
                </c:pt>
                <c:pt idx="2">
                  <c:v>Sanma </c:v>
                </c:pt>
                <c:pt idx="3">
                  <c:v>Shefa </c:v>
                </c:pt>
                <c:pt idx="4">
                  <c:v>Tafea </c:v>
                </c:pt>
                <c:pt idx="5">
                  <c:v>Torba </c:v>
                </c:pt>
                <c:pt idx="6">
                  <c:v>Overall</c:v>
                </c:pt>
              </c:strCache>
            </c:strRef>
          </c:cat>
          <c:val>
            <c:numRef>
              <c:f>('edu at right age'!$N$23,'edu at right age'!$K$23,'edu at right age'!$H$23,'edu at right age'!$Q$23,'edu at right age'!$T$23,'edu at right age'!$E$23,'edu at right age'!$U$23)</c:f>
              <c:numCache>
                <c:formatCode>0%</c:formatCode>
                <c:ptCount val="7"/>
                <c:pt idx="0">
                  <c:v>0.29351535836177473</c:v>
                </c:pt>
                <c:pt idx="1">
                  <c:v>0.17838405036726129</c:v>
                </c:pt>
                <c:pt idx="2">
                  <c:v>0.24063800277392511</c:v>
                </c:pt>
                <c:pt idx="3">
                  <c:v>0.33507853403141363</c:v>
                </c:pt>
                <c:pt idx="4">
                  <c:v>0.14069952305246422</c:v>
                </c:pt>
                <c:pt idx="5">
                  <c:v>0.23076923076923078</c:v>
                </c:pt>
                <c:pt idx="6">
                  <c:v>0.25069328896283971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1-420D-A04C-92A09080851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age'!$N$52,'edu at right age'!$K$52,'edu at right age'!$H$52,'edu at right age'!$Q$52,'edu at right age'!$T$52,'edu at right age'!$E$52,'edu at right age'!$U$52)</c:f>
              <c:numCache>
                <c:formatCode>0%</c:formatCode>
                <c:ptCount val="7"/>
                <c:pt idx="0">
                  <c:v>0.28720000000000001</c:v>
                </c:pt>
                <c:pt idx="1">
                  <c:v>0.22331288343558281</c:v>
                </c:pt>
                <c:pt idx="2">
                  <c:v>0.27306273062730629</c:v>
                </c:pt>
                <c:pt idx="3">
                  <c:v>0.37413713759779105</c:v>
                </c:pt>
                <c:pt idx="4">
                  <c:v>0.15662650602409639</c:v>
                </c:pt>
                <c:pt idx="5">
                  <c:v>0.23743016759776536</c:v>
                </c:pt>
                <c:pt idx="6">
                  <c:v>0.27564522468230052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1-420D-A04C-92A09080851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 at right age'!$N$81,'edu at right age'!$K$81,'edu at right age'!$H$81,'edu at right age'!$Q$81,'edu at right age'!$T$81,'edu at right age'!$E$81,'edu at right age'!$U$81)</c:f>
              <c:numCache>
                <c:formatCode>0%</c:formatCode>
                <c:ptCount val="7"/>
                <c:pt idx="0">
                  <c:v>0.33946360153256705</c:v>
                </c:pt>
                <c:pt idx="1">
                  <c:v>0.28354978354978355</c:v>
                </c:pt>
                <c:pt idx="2">
                  <c:v>0.28208092485549136</c:v>
                </c:pt>
                <c:pt idx="3">
                  <c:v>0.41198347107438016</c:v>
                </c:pt>
                <c:pt idx="4">
                  <c:v>0.20654396728016361</c:v>
                </c:pt>
                <c:pt idx="5">
                  <c:v>0.33066666666666666</c:v>
                </c:pt>
                <c:pt idx="6">
                  <c:v>0.31833110327210801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1-420D-A04C-92A090808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78991"/>
        <c:axId val="43501039"/>
      </c:barChart>
      <c:catAx>
        <c:axId val="434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501039"/>
        <c:crosses val="autoZero"/>
        <c:auto val="1"/>
        <c:lblAlgn val="ctr"/>
        <c:lblOffset val="100"/>
        <c:noMultiLvlLbl val="0"/>
      </c:catAx>
      <c:valAx>
        <c:axId val="435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347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32658</xdr:colOff>
      <xdr:row>1</xdr:row>
      <xdr:rowOff>54428</xdr:rowOff>
    </xdr:from>
    <xdr:to>
      <xdr:col>37</xdr:col>
      <xdr:colOff>391886</xdr:colOff>
      <xdr:row>20</xdr:row>
      <xdr:rowOff>32657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D93075-7FF5-4C7E-A648-F56F96505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32658</xdr:colOff>
      <xdr:row>2</xdr:row>
      <xdr:rowOff>228600</xdr:rowOff>
    </xdr:from>
    <xdr:to>
      <xdr:col>49</xdr:col>
      <xdr:colOff>370115</xdr:colOff>
      <xdr:row>22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8E4FD0-D771-4F91-8533-19D9ED2A1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272143</xdr:colOff>
      <xdr:row>27</xdr:row>
      <xdr:rowOff>130629</xdr:rowOff>
    </xdr:from>
    <xdr:to>
      <xdr:col>38</xdr:col>
      <xdr:colOff>21771</xdr:colOff>
      <xdr:row>46</xdr:row>
      <xdr:rowOff>108860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B3FE9D-D890-428E-A37A-88F48AC63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28</xdr:row>
      <xdr:rowOff>54430</xdr:rowOff>
    </xdr:from>
    <xdr:to>
      <xdr:col>51</xdr:col>
      <xdr:colOff>353785</xdr:colOff>
      <xdr:row>51</xdr:row>
      <xdr:rowOff>163288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7C4421-70C6-4B52-BE9A-E7C0CAA92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502920</xdr:colOff>
      <xdr:row>0</xdr:row>
      <xdr:rowOff>99060</xdr:rowOff>
    </xdr:from>
    <xdr:to>
      <xdr:col>13</xdr:col>
      <xdr:colOff>435429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799970-345F-4558-9BE5-6EDA8D979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13</xdr:col>
      <xdr:colOff>402772</xdr:colOff>
      <xdr:row>44</xdr:row>
      <xdr:rowOff>174171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9F20F4-9BC8-4380-834E-6E8EF5AE3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228600</xdr:colOff>
      <xdr:row>1</xdr:row>
      <xdr:rowOff>0</xdr:rowOff>
    </xdr:from>
    <xdr:to>
      <xdr:col>28</xdr:col>
      <xdr:colOff>381000</xdr:colOff>
      <xdr:row>21</xdr:row>
      <xdr:rowOff>174171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311568-C873-40A9-8C9E-427D47EE4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27</xdr:col>
      <xdr:colOff>402772</xdr:colOff>
      <xdr:row>44</xdr:row>
      <xdr:rowOff>174171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B2E408-700E-4928-B7DD-9138B962A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0</xdr:colOff>
      <xdr:row>1</xdr:row>
      <xdr:rowOff>0</xdr:rowOff>
    </xdr:from>
    <xdr:to>
      <xdr:col>41</xdr:col>
      <xdr:colOff>402772</xdr:colOff>
      <xdr:row>21</xdr:row>
      <xdr:rowOff>174171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EF1C6A-88E3-452C-B7B3-485066D81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0</xdr:colOff>
      <xdr:row>24</xdr:row>
      <xdr:rowOff>0</xdr:rowOff>
    </xdr:from>
    <xdr:to>
      <xdr:col>41</xdr:col>
      <xdr:colOff>402772</xdr:colOff>
      <xdr:row>44</xdr:row>
      <xdr:rowOff>174171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5D20CE-546E-4057-971B-43EB67066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7A7E-0663-4CEA-A6B4-07735D25D752}">
  <sheetPr codeName="Sheet9"/>
  <dimension ref="B1:W155"/>
  <sheetViews>
    <sheetView tabSelected="1" zoomScale="70" zoomScaleNormal="70" workbookViewId="0">
      <selection activeCell="X7" sqref="X7"/>
    </sheetView>
  </sheetViews>
  <sheetFormatPr defaultColWidth="8.85546875" defaultRowHeight="15" x14ac:dyDescent="0.25"/>
  <cols>
    <col min="1" max="1" width="8.85546875" style="3"/>
    <col min="2" max="2" width="11.28515625" style="3" bestFit="1" customWidth="1"/>
    <col min="3" max="20" width="8.85546875" style="3"/>
    <col min="21" max="21" width="11.28515625" style="3" bestFit="1" customWidth="1"/>
    <col min="22" max="16384" width="8.85546875" style="3"/>
  </cols>
  <sheetData>
    <row r="1" spans="2:23" x14ac:dyDescent="0.25">
      <c r="B1" s="11" t="s">
        <v>24</v>
      </c>
    </row>
    <row r="3" spans="2:23" ht="30" x14ac:dyDescent="0.25">
      <c r="B3" s="1" t="s">
        <v>16</v>
      </c>
      <c r="C3" s="21" t="s">
        <v>10</v>
      </c>
      <c r="D3" s="21"/>
      <c r="E3" s="2" t="s">
        <v>11</v>
      </c>
      <c r="F3" s="21" t="s">
        <v>4</v>
      </c>
      <c r="G3" s="21"/>
      <c r="H3" s="2" t="s">
        <v>5</v>
      </c>
      <c r="I3" s="21" t="s">
        <v>2</v>
      </c>
      <c r="J3" s="21"/>
      <c r="K3" s="2" t="s">
        <v>3</v>
      </c>
      <c r="L3" s="21" t="s">
        <v>0</v>
      </c>
      <c r="M3" s="21"/>
      <c r="N3" s="2" t="s">
        <v>1</v>
      </c>
      <c r="O3" s="21" t="s">
        <v>6</v>
      </c>
      <c r="P3" s="21"/>
      <c r="Q3" s="2" t="s">
        <v>7</v>
      </c>
      <c r="R3" s="21" t="s">
        <v>8</v>
      </c>
      <c r="S3" s="21"/>
      <c r="T3" s="2" t="s">
        <v>9</v>
      </c>
      <c r="U3" s="1" t="s">
        <v>12</v>
      </c>
    </row>
    <row r="4" spans="2:23" x14ac:dyDescent="0.25">
      <c r="B4" s="1" t="s">
        <v>13</v>
      </c>
      <c r="C4" s="1" t="s">
        <v>14</v>
      </c>
      <c r="D4" s="1" t="s">
        <v>15</v>
      </c>
      <c r="E4" s="1"/>
      <c r="F4" s="1" t="s">
        <v>14</v>
      </c>
      <c r="G4" s="1" t="s">
        <v>15</v>
      </c>
      <c r="H4" s="1"/>
      <c r="I4" s="1" t="s">
        <v>14</v>
      </c>
      <c r="J4" s="1" t="s">
        <v>15</v>
      </c>
      <c r="K4" s="1"/>
      <c r="L4" s="1" t="s">
        <v>14</v>
      </c>
      <c r="M4" s="1" t="s">
        <v>15</v>
      </c>
      <c r="N4" s="1"/>
      <c r="O4" s="1" t="s">
        <v>14</v>
      </c>
      <c r="P4" s="1" t="s">
        <v>15</v>
      </c>
      <c r="Q4" s="1"/>
      <c r="R4" s="1" t="s">
        <v>14</v>
      </c>
      <c r="S4" s="1" t="s">
        <v>15</v>
      </c>
      <c r="T4" s="1"/>
      <c r="U4" s="1"/>
      <c r="V4" s="12" t="s">
        <v>14</v>
      </c>
      <c r="W4" s="12" t="s">
        <v>15</v>
      </c>
    </row>
    <row r="5" spans="2:23" x14ac:dyDescent="0.25">
      <c r="B5" s="1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v>1</v>
      </c>
      <c r="S5" s="1"/>
      <c r="T5" s="1">
        <v>1</v>
      </c>
      <c r="U5" s="1">
        <v>1</v>
      </c>
      <c r="V5" s="3">
        <f>SUM(L5,I5,F5,O5,R5,C5)</f>
        <v>1</v>
      </c>
      <c r="W5" s="3">
        <f>SUM(M5,J5,G5,P5,S5,D5)</f>
        <v>0</v>
      </c>
    </row>
    <row r="6" spans="2:23" x14ac:dyDescent="0.25">
      <c r="B6" s="1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>
        <v>1</v>
      </c>
      <c r="N6" s="1">
        <v>1</v>
      </c>
      <c r="O6" s="1"/>
      <c r="P6" s="1"/>
      <c r="Q6" s="1"/>
      <c r="R6" s="1"/>
      <c r="S6" s="1"/>
      <c r="T6" s="1"/>
      <c r="U6" s="1">
        <v>1</v>
      </c>
      <c r="V6" s="3">
        <f>SUM(L6,I6,F6,O6,R6,C6)</f>
        <v>0</v>
      </c>
      <c r="W6" s="3">
        <f>SUM(M6,J6,G6,P6,S6,D6)</f>
        <v>1</v>
      </c>
    </row>
    <row r="7" spans="2:23" x14ac:dyDescent="0.25">
      <c r="B7" s="1">
        <v>2</v>
      </c>
      <c r="C7" s="1"/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>
        <v>1</v>
      </c>
      <c r="O7" s="1"/>
      <c r="P7" s="1"/>
      <c r="Q7" s="1"/>
      <c r="R7" s="1">
        <v>2</v>
      </c>
      <c r="S7" s="1">
        <v>1</v>
      </c>
      <c r="T7" s="1">
        <v>3</v>
      </c>
      <c r="U7" s="1">
        <v>4</v>
      </c>
      <c r="V7" s="3">
        <f>SUM(L7,I7,F7,O7,R7,C7)</f>
        <v>3</v>
      </c>
      <c r="W7" s="3">
        <f>SUM(M7,J7,G7,P7,S7,D7)</f>
        <v>1</v>
      </c>
    </row>
    <row r="8" spans="2:23" x14ac:dyDescent="0.25">
      <c r="B8" s="1">
        <v>3</v>
      </c>
      <c r="C8" s="1">
        <v>2</v>
      </c>
      <c r="D8" s="1"/>
      <c r="E8" s="1">
        <v>2</v>
      </c>
      <c r="F8" s="1">
        <v>7</v>
      </c>
      <c r="G8" s="1">
        <v>3</v>
      </c>
      <c r="H8" s="1">
        <v>10</v>
      </c>
      <c r="I8" s="1">
        <v>2</v>
      </c>
      <c r="J8" s="1">
        <v>3</v>
      </c>
      <c r="K8" s="1">
        <v>5</v>
      </c>
      <c r="L8" s="1">
        <v>1</v>
      </c>
      <c r="M8" s="1">
        <v>1</v>
      </c>
      <c r="N8" s="1">
        <v>2</v>
      </c>
      <c r="O8" s="1">
        <v>5</v>
      </c>
      <c r="P8" s="1">
        <v>2</v>
      </c>
      <c r="Q8" s="1">
        <v>7</v>
      </c>
      <c r="R8" s="1">
        <v>12</v>
      </c>
      <c r="S8" s="1">
        <v>5</v>
      </c>
      <c r="T8" s="1">
        <v>17</v>
      </c>
      <c r="U8" s="1">
        <v>43</v>
      </c>
      <c r="V8" s="3">
        <f>SUM(L8,I8,F8,O8,R8,C8)</f>
        <v>29</v>
      </c>
      <c r="W8" s="3">
        <f>SUM(M8,J8,G8,P8,S8,D8)</f>
        <v>14</v>
      </c>
    </row>
    <row r="9" spans="2:23" x14ac:dyDescent="0.25">
      <c r="B9" s="1">
        <v>4</v>
      </c>
      <c r="C9" s="1">
        <v>6</v>
      </c>
      <c r="D9" s="1">
        <v>4</v>
      </c>
      <c r="E9" s="1">
        <v>10</v>
      </c>
      <c r="F9" s="1">
        <v>21</v>
      </c>
      <c r="G9" s="1">
        <v>28</v>
      </c>
      <c r="H9" s="1">
        <v>49</v>
      </c>
      <c r="I9" s="1">
        <v>21</v>
      </c>
      <c r="J9" s="1">
        <v>9</v>
      </c>
      <c r="K9" s="1">
        <v>30</v>
      </c>
      <c r="L9" s="1">
        <v>7</v>
      </c>
      <c r="M9" s="1">
        <v>11</v>
      </c>
      <c r="N9" s="1">
        <v>18</v>
      </c>
      <c r="O9" s="1">
        <v>38</v>
      </c>
      <c r="P9" s="1">
        <v>37</v>
      </c>
      <c r="Q9" s="1">
        <v>75</v>
      </c>
      <c r="R9" s="1">
        <v>55</v>
      </c>
      <c r="S9" s="1">
        <v>43</v>
      </c>
      <c r="T9" s="1">
        <v>98</v>
      </c>
      <c r="U9" s="1">
        <v>280</v>
      </c>
      <c r="V9" s="3">
        <f>SUM(L9,I9,F9,O9,R9,C9)</f>
        <v>148</v>
      </c>
      <c r="W9" s="3">
        <f>SUM(M9,J9,G9,P9,S9,D9)</f>
        <v>132</v>
      </c>
    </row>
    <row r="10" spans="2:23" x14ac:dyDescent="0.25">
      <c r="B10" s="1">
        <v>5</v>
      </c>
      <c r="C10" s="1">
        <v>83</v>
      </c>
      <c r="D10" s="1">
        <v>68</v>
      </c>
      <c r="E10" s="1">
        <v>151</v>
      </c>
      <c r="F10" s="1">
        <v>373</v>
      </c>
      <c r="G10" s="1">
        <v>349</v>
      </c>
      <c r="H10" s="1">
        <v>722</v>
      </c>
      <c r="I10" s="1">
        <v>227</v>
      </c>
      <c r="J10" s="1">
        <v>253</v>
      </c>
      <c r="K10" s="1">
        <v>480</v>
      </c>
      <c r="L10" s="1">
        <v>303</v>
      </c>
      <c r="M10" s="1">
        <v>323</v>
      </c>
      <c r="N10" s="1">
        <v>626</v>
      </c>
      <c r="O10" s="1">
        <v>403</v>
      </c>
      <c r="P10" s="1">
        <v>394</v>
      </c>
      <c r="Q10" s="1">
        <v>797</v>
      </c>
      <c r="R10" s="1">
        <v>377</v>
      </c>
      <c r="S10" s="1">
        <v>445</v>
      </c>
      <c r="T10" s="1">
        <v>822</v>
      </c>
      <c r="U10" s="1">
        <v>3598</v>
      </c>
      <c r="V10" s="3">
        <f>SUM(L10,I10,F10,O10,R10,C10)</f>
        <v>1766</v>
      </c>
      <c r="W10" s="3">
        <f>SUM(M10,J10,G10,P10,S10,D10)</f>
        <v>1832</v>
      </c>
    </row>
    <row r="11" spans="2:23" x14ac:dyDescent="0.25">
      <c r="B11" s="1">
        <v>6</v>
      </c>
      <c r="C11" s="1">
        <v>55</v>
      </c>
      <c r="D11" s="1">
        <v>41</v>
      </c>
      <c r="E11" s="1">
        <v>96</v>
      </c>
      <c r="F11" s="1">
        <v>511</v>
      </c>
      <c r="G11" s="1">
        <v>597</v>
      </c>
      <c r="H11" s="1">
        <v>1108</v>
      </c>
      <c r="I11" s="1">
        <v>296</v>
      </c>
      <c r="J11" s="1">
        <v>312</v>
      </c>
      <c r="K11" s="1">
        <v>608</v>
      </c>
      <c r="L11" s="1">
        <v>354</v>
      </c>
      <c r="M11" s="1">
        <v>379</v>
      </c>
      <c r="N11" s="1">
        <v>733</v>
      </c>
      <c r="O11" s="1">
        <v>553</v>
      </c>
      <c r="P11" s="1">
        <v>625</v>
      </c>
      <c r="Q11" s="1">
        <v>1178</v>
      </c>
      <c r="R11" s="1">
        <v>268</v>
      </c>
      <c r="S11" s="1">
        <v>366</v>
      </c>
      <c r="T11" s="1">
        <v>634</v>
      </c>
      <c r="U11" s="1">
        <v>4357</v>
      </c>
      <c r="V11" s="3">
        <f>SUM(L11,I11,F11,O11,R11,C11)</f>
        <v>2037</v>
      </c>
      <c r="W11" s="3">
        <f>SUM(M11,J11,G11,P11,S11,D11)</f>
        <v>2320</v>
      </c>
    </row>
    <row r="12" spans="2:23" x14ac:dyDescent="0.25">
      <c r="B12" s="1">
        <v>7</v>
      </c>
      <c r="C12" s="1">
        <v>15</v>
      </c>
      <c r="D12" s="1">
        <v>17</v>
      </c>
      <c r="E12" s="1">
        <v>32</v>
      </c>
      <c r="F12" s="1">
        <v>190</v>
      </c>
      <c r="G12" s="1">
        <v>275</v>
      </c>
      <c r="H12" s="1">
        <v>465</v>
      </c>
      <c r="I12" s="1">
        <v>150</v>
      </c>
      <c r="J12" s="1">
        <v>156</v>
      </c>
      <c r="K12" s="1">
        <v>306</v>
      </c>
      <c r="L12" s="1">
        <v>98</v>
      </c>
      <c r="M12" s="1">
        <v>159</v>
      </c>
      <c r="N12" s="1">
        <v>257</v>
      </c>
      <c r="O12" s="1">
        <v>215</v>
      </c>
      <c r="P12" s="1">
        <v>317</v>
      </c>
      <c r="Q12" s="1">
        <v>532</v>
      </c>
      <c r="R12" s="1">
        <v>185</v>
      </c>
      <c r="S12" s="1">
        <v>234</v>
      </c>
      <c r="T12" s="1">
        <v>419</v>
      </c>
      <c r="U12" s="1">
        <v>2011</v>
      </c>
      <c r="V12" s="3">
        <f>SUM(L12,I12,F12,O12,R12,C12)</f>
        <v>853</v>
      </c>
      <c r="W12" s="3">
        <f>SUM(M12,J12,G12,P12,S12,D12)</f>
        <v>1158</v>
      </c>
    </row>
    <row r="13" spans="2:23" x14ac:dyDescent="0.25">
      <c r="B13" s="1">
        <v>8</v>
      </c>
      <c r="C13" s="1">
        <v>6</v>
      </c>
      <c r="D13" s="1">
        <v>2</v>
      </c>
      <c r="E13" s="1">
        <v>8</v>
      </c>
      <c r="F13" s="1">
        <v>75</v>
      </c>
      <c r="G13" s="1">
        <v>99</v>
      </c>
      <c r="H13" s="1">
        <v>174</v>
      </c>
      <c r="I13" s="1">
        <v>37</v>
      </c>
      <c r="J13" s="1">
        <v>50</v>
      </c>
      <c r="K13" s="1">
        <v>87</v>
      </c>
      <c r="L13" s="1">
        <v>19</v>
      </c>
      <c r="M13" s="1">
        <v>25</v>
      </c>
      <c r="N13" s="1">
        <v>44</v>
      </c>
      <c r="O13" s="1">
        <v>48</v>
      </c>
      <c r="P13" s="1">
        <v>61</v>
      </c>
      <c r="Q13" s="1">
        <v>109</v>
      </c>
      <c r="R13" s="1">
        <v>56</v>
      </c>
      <c r="S13" s="1">
        <v>97</v>
      </c>
      <c r="T13" s="1">
        <v>153</v>
      </c>
      <c r="U13" s="1">
        <v>575</v>
      </c>
      <c r="V13" s="3">
        <f>SUM(L13,I13,F13,O13,R13,C13)</f>
        <v>241</v>
      </c>
      <c r="W13" s="3">
        <f>SUM(M13,J13,G13,P13,S13,D13)</f>
        <v>334</v>
      </c>
    </row>
    <row r="14" spans="2:23" x14ac:dyDescent="0.25">
      <c r="B14" s="1">
        <v>9</v>
      </c>
      <c r="C14" s="1">
        <v>2</v>
      </c>
      <c r="D14" s="1"/>
      <c r="E14" s="1">
        <v>2</v>
      </c>
      <c r="F14" s="1">
        <v>18</v>
      </c>
      <c r="G14" s="1">
        <v>33</v>
      </c>
      <c r="H14" s="1">
        <v>51</v>
      </c>
      <c r="I14" s="1">
        <v>8</v>
      </c>
      <c r="J14" s="1">
        <v>8</v>
      </c>
      <c r="K14" s="1">
        <v>16</v>
      </c>
      <c r="L14" s="1">
        <v>6</v>
      </c>
      <c r="M14" s="1">
        <v>6</v>
      </c>
      <c r="N14" s="1">
        <v>12</v>
      </c>
      <c r="O14" s="1">
        <v>14</v>
      </c>
      <c r="P14" s="1">
        <v>13</v>
      </c>
      <c r="Q14" s="1">
        <v>27</v>
      </c>
      <c r="R14" s="1">
        <v>27</v>
      </c>
      <c r="S14" s="1">
        <v>26</v>
      </c>
      <c r="T14" s="1">
        <v>53</v>
      </c>
      <c r="U14" s="1">
        <v>161</v>
      </c>
      <c r="V14" s="3">
        <f>SUM(L14,I14,F14,O14,R14,C14)</f>
        <v>75</v>
      </c>
      <c r="W14" s="3">
        <f>SUM(M14,J14,G14,P14,S14,D14)</f>
        <v>86</v>
      </c>
    </row>
    <row r="15" spans="2:23" x14ac:dyDescent="0.25">
      <c r="B15" s="1">
        <v>10</v>
      </c>
      <c r="C15" s="1">
        <v>1</v>
      </c>
      <c r="D15" s="1"/>
      <c r="E15" s="1">
        <v>1</v>
      </c>
      <c r="F15" s="1">
        <v>4</v>
      </c>
      <c r="G15" s="1">
        <v>5</v>
      </c>
      <c r="H15" s="1">
        <v>9</v>
      </c>
      <c r="I15" s="1">
        <v>1</v>
      </c>
      <c r="J15" s="1">
        <v>3</v>
      </c>
      <c r="K15" s="1">
        <v>4</v>
      </c>
      <c r="L15" s="1">
        <v>2</v>
      </c>
      <c r="M15" s="1">
        <v>1</v>
      </c>
      <c r="N15" s="1">
        <v>3</v>
      </c>
      <c r="O15" s="1">
        <v>4</v>
      </c>
      <c r="P15" s="1">
        <v>4</v>
      </c>
      <c r="Q15" s="1">
        <v>8</v>
      </c>
      <c r="R15" s="1">
        <v>7</v>
      </c>
      <c r="S15" s="1">
        <v>6</v>
      </c>
      <c r="T15" s="1">
        <v>13</v>
      </c>
      <c r="U15" s="1">
        <v>38</v>
      </c>
      <c r="V15" s="3">
        <f>SUM(L15,I15,F15,O15,R15,C15)</f>
        <v>19</v>
      </c>
      <c r="W15" s="3">
        <f>SUM(M15,J15,G15,P15,S15,D15)</f>
        <v>19</v>
      </c>
    </row>
    <row r="16" spans="2:23" x14ac:dyDescent="0.25">
      <c r="B16" s="1">
        <v>11</v>
      </c>
      <c r="C16" s="1">
        <v>2</v>
      </c>
      <c r="D16" s="1"/>
      <c r="E16" s="1">
        <v>2</v>
      </c>
      <c r="F16" s="1"/>
      <c r="G16" s="1"/>
      <c r="H16" s="1"/>
      <c r="I16" s="1"/>
      <c r="J16" s="1">
        <v>1</v>
      </c>
      <c r="K16" s="1">
        <v>1</v>
      </c>
      <c r="L16" s="1"/>
      <c r="M16" s="1"/>
      <c r="N16" s="1"/>
      <c r="O16" s="1">
        <v>2</v>
      </c>
      <c r="P16" s="1">
        <v>1</v>
      </c>
      <c r="Q16" s="1">
        <v>3</v>
      </c>
      <c r="R16" s="1">
        <v>1</v>
      </c>
      <c r="S16" s="1">
        <v>2</v>
      </c>
      <c r="T16" s="1">
        <v>3</v>
      </c>
      <c r="U16" s="1">
        <v>9</v>
      </c>
      <c r="V16" s="3">
        <f>SUM(L16,I16,F16,O16,R16,C16)</f>
        <v>5</v>
      </c>
      <c r="W16" s="3">
        <f>SUM(M16,J16,G16,P16,S16,D16)</f>
        <v>4</v>
      </c>
    </row>
    <row r="17" spans="2:23" x14ac:dyDescent="0.25">
      <c r="B17" s="1">
        <v>12</v>
      </c>
      <c r="C17" s="1"/>
      <c r="D17" s="1"/>
      <c r="E17" s="1"/>
      <c r="F17" s="1"/>
      <c r="G17" s="1">
        <v>1</v>
      </c>
      <c r="H17" s="1">
        <v>1</v>
      </c>
      <c r="I17" s="1"/>
      <c r="J17" s="1"/>
      <c r="K17" s="1"/>
      <c r="L17" s="1"/>
      <c r="M17" s="1"/>
      <c r="N17" s="1"/>
      <c r="O17" s="1"/>
      <c r="P17" s="1">
        <v>3</v>
      </c>
      <c r="Q17" s="1">
        <v>3</v>
      </c>
      <c r="R17" s="1">
        <v>1</v>
      </c>
      <c r="S17" s="1"/>
      <c r="T17" s="1">
        <v>1</v>
      </c>
      <c r="U17" s="1">
        <v>5</v>
      </c>
      <c r="V17" s="3">
        <f>SUM(L17,I17,F17,O17,R17,C17)</f>
        <v>1</v>
      </c>
      <c r="W17" s="3">
        <f>SUM(M17,J17,G17,P17,S17,D17)</f>
        <v>4</v>
      </c>
    </row>
    <row r="18" spans="2:23" x14ac:dyDescent="0.25">
      <c r="B18" s="1">
        <v>13</v>
      </c>
      <c r="C18" s="1"/>
      <c r="D18" s="1"/>
      <c r="E18" s="1"/>
      <c r="F18" s="1">
        <v>1</v>
      </c>
      <c r="G18" s="1">
        <v>1</v>
      </c>
      <c r="H18" s="1">
        <v>2</v>
      </c>
      <c r="I18" s="1"/>
      <c r="J18" s="1"/>
      <c r="K18" s="1"/>
      <c r="L18" s="1"/>
      <c r="M18" s="1"/>
      <c r="N18" s="1"/>
      <c r="O18" s="1">
        <v>1</v>
      </c>
      <c r="P18" s="1"/>
      <c r="Q18" s="1">
        <v>1</v>
      </c>
      <c r="R18" s="1"/>
      <c r="S18" s="1"/>
      <c r="T18" s="1"/>
      <c r="U18" s="1">
        <v>3</v>
      </c>
      <c r="V18" s="3">
        <f>SUM(L18,I18,F18,O18,R18,C18)</f>
        <v>2</v>
      </c>
      <c r="W18" s="3">
        <f>SUM(M18,J18,G18,P18,S18,D18)</f>
        <v>1</v>
      </c>
    </row>
    <row r="19" spans="2:23" x14ac:dyDescent="0.25">
      <c r="B19" s="1">
        <v>14</v>
      </c>
      <c r="C19" s="1">
        <v>1</v>
      </c>
      <c r="D19" s="1"/>
      <c r="E19" s="1">
        <v>1</v>
      </c>
      <c r="F19" s="1">
        <v>2</v>
      </c>
      <c r="G19" s="1"/>
      <c r="H19" s="1">
        <v>2</v>
      </c>
      <c r="I19" s="1"/>
      <c r="J19" s="1"/>
      <c r="K19" s="1"/>
      <c r="L19" s="1"/>
      <c r="M19" s="1"/>
      <c r="N19" s="1"/>
      <c r="O19" s="1"/>
      <c r="P19" s="1"/>
      <c r="Q19" s="1"/>
      <c r="R19" s="1">
        <v>1</v>
      </c>
      <c r="S19" s="1">
        <v>1</v>
      </c>
      <c r="T19" s="1">
        <v>2</v>
      </c>
      <c r="U19" s="1">
        <v>5</v>
      </c>
      <c r="V19" s="3">
        <f>SUM(L19,I19,F19,O19,R19,C19)</f>
        <v>4</v>
      </c>
      <c r="W19" s="3">
        <f>SUM(M19,J19,G19,P19,S19,D19)</f>
        <v>1</v>
      </c>
    </row>
    <row r="20" spans="2:23" x14ac:dyDescent="0.25">
      <c r="B20" s="1">
        <v>15</v>
      </c>
      <c r="C20" s="1"/>
      <c r="D20" s="1"/>
      <c r="E20" s="1"/>
      <c r="F20" s="1">
        <v>1</v>
      </c>
      <c r="G20" s="1"/>
      <c r="H20" s="1">
        <v>1</v>
      </c>
      <c r="I20" s="1"/>
      <c r="J20" s="1"/>
      <c r="K20" s="1"/>
      <c r="L20" s="1"/>
      <c r="M20" s="1">
        <v>1</v>
      </c>
      <c r="N20" s="1">
        <v>1</v>
      </c>
      <c r="O20" s="1"/>
      <c r="P20" s="1"/>
      <c r="Q20" s="1"/>
      <c r="R20" s="1">
        <v>2</v>
      </c>
      <c r="S20" s="1">
        <v>1</v>
      </c>
      <c r="T20" s="1">
        <v>3</v>
      </c>
      <c r="U20" s="1">
        <v>5</v>
      </c>
      <c r="V20" s="3">
        <f>SUM(L20,I20,F20,O20,R20,C20)</f>
        <v>3</v>
      </c>
      <c r="W20" s="3">
        <f>SUM(M20,J20,G20,P20,S20,D20)</f>
        <v>2</v>
      </c>
    </row>
    <row r="21" spans="2:23" x14ac:dyDescent="0.25">
      <c r="B21" s="1">
        <v>16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v>1</v>
      </c>
      <c r="P21" s="1"/>
      <c r="Q21" s="1">
        <v>1</v>
      </c>
      <c r="R21" s="1"/>
      <c r="S21" s="1"/>
      <c r="T21" s="1"/>
      <c r="U21" s="1">
        <v>1</v>
      </c>
      <c r="V21" s="3">
        <f>SUM(L21,I21,F21,O21,R21,C21)</f>
        <v>1</v>
      </c>
      <c r="W21" s="3">
        <f>SUM(M21,J21,G21,P21,S21,D21)</f>
        <v>0</v>
      </c>
    </row>
    <row r="22" spans="2:23" x14ac:dyDescent="0.25">
      <c r="B22" s="1">
        <v>17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1</v>
      </c>
      <c r="Q22" s="1">
        <v>1</v>
      </c>
      <c r="R22" s="1">
        <v>3</v>
      </c>
      <c r="S22" s="1">
        <v>4</v>
      </c>
      <c r="T22" s="1">
        <v>7</v>
      </c>
      <c r="U22" s="1">
        <v>8</v>
      </c>
      <c r="V22" s="3">
        <f>SUM(L22,I22,F22,O22,R22,C22)</f>
        <v>3</v>
      </c>
      <c r="W22" s="3">
        <f>SUM(M22,J22,G22,P22,S22,D22)</f>
        <v>5</v>
      </c>
    </row>
    <row r="23" spans="2:23" x14ac:dyDescent="0.25">
      <c r="B23" s="1" t="s">
        <v>12</v>
      </c>
      <c r="C23" s="1">
        <v>173</v>
      </c>
      <c r="D23" s="1">
        <v>132</v>
      </c>
      <c r="E23" s="1">
        <v>305</v>
      </c>
      <c r="F23" s="1">
        <v>1203</v>
      </c>
      <c r="G23" s="1">
        <v>1391</v>
      </c>
      <c r="H23" s="1">
        <v>2594</v>
      </c>
      <c r="I23" s="1">
        <v>742</v>
      </c>
      <c r="J23" s="1">
        <v>795</v>
      </c>
      <c r="K23" s="1">
        <v>1537</v>
      </c>
      <c r="L23" s="1">
        <v>791</v>
      </c>
      <c r="M23" s="1">
        <v>907</v>
      </c>
      <c r="N23" s="1">
        <v>1698</v>
      </c>
      <c r="O23" s="1">
        <v>1284</v>
      </c>
      <c r="P23" s="1">
        <v>1458</v>
      </c>
      <c r="Q23" s="1">
        <v>2742</v>
      </c>
      <c r="R23" s="1">
        <v>998</v>
      </c>
      <c r="S23" s="1">
        <v>1231</v>
      </c>
      <c r="T23" s="1">
        <v>2229</v>
      </c>
      <c r="U23" s="1">
        <v>11105</v>
      </c>
      <c r="V23" s="3">
        <f>SUM(L23,I23,F23,O23,R23,C23)</f>
        <v>5191</v>
      </c>
      <c r="W23" s="3">
        <f>SUM(M23,J23,G23,P23,S23,D23)</f>
        <v>5914</v>
      </c>
    </row>
    <row r="24" spans="2:23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3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3" x14ac:dyDescent="0.25">
      <c r="B26" s="5">
        <v>6</v>
      </c>
      <c r="C26" s="5">
        <f>C11</f>
        <v>55</v>
      </c>
      <c r="D26" s="5">
        <f>D11</f>
        <v>41</v>
      </c>
      <c r="E26" s="5">
        <f>E11</f>
        <v>96</v>
      </c>
      <c r="F26" s="5">
        <f>F11</f>
        <v>511</v>
      </c>
      <c r="G26" s="5">
        <f>G11</f>
        <v>597</v>
      </c>
      <c r="H26" s="5">
        <f>H11</f>
        <v>1108</v>
      </c>
      <c r="I26" s="5">
        <f t="shared" ref="I26:W26" si="0">I11</f>
        <v>296</v>
      </c>
      <c r="J26" s="5">
        <f t="shared" si="0"/>
        <v>312</v>
      </c>
      <c r="K26" s="5">
        <f t="shared" si="0"/>
        <v>608</v>
      </c>
      <c r="L26" s="5">
        <f>L11</f>
        <v>354</v>
      </c>
      <c r="M26" s="5">
        <f>M11</f>
        <v>379</v>
      </c>
      <c r="N26" s="5">
        <f>N11</f>
        <v>733</v>
      </c>
      <c r="O26" s="5">
        <f t="shared" si="0"/>
        <v>553</v>
      </c>
      <c r="P26" s="5">
        <f t="shared" si="0"/>
        <v>625</v>
      </c>
      <c r="Q26" s="5">
        <f t="shared" si="0"/>
        <v>1178</v>
      </c>
      <c r="R26" s="5">
        <f t="shared" si="0"/>
        <v>268</v>
      </c>
      <c r="S26" s="5">
        <f t="shared" si="0"/>
        <v>366</v>
      </c>
      <c r="T26" s="5">
        <f t="shared" si="0"/>
        <v>634</v>
      </c>
      <c r="U26" s="5">
        <f t="shared" si="0"/>
        <v>4357</v>
      </c>
      <c r="V26" s="5">
        <f t="shared" si="0"/>
        <v>2037</v>
      </c>
      <c r="W26" s="5">
        <f t="shared" si="0"/>
        <v>2320</v>
      </c>
    </row>
    <row r="27" spans="2:23" x14ac:dyDescent="0.25">
      <c r="B27" s="5" t="s">
        <v>25</v>
      </c>
      <c r="C27" s="5">
        <f>C23-C26</f>
        <v>118</v>
      </c>
      <c r="D27" s="5">
        <f>D23-D26</f>
        <v>91</v>
      </c>
      <c r="E27" s="5">
        <f>E23-E26</f>
        <v>209</v>
      </c>
      <c r="F27" s="5">
        <f>F23-F26</f>
        <v>692</v>
      </c>
      <c r="G27" s="5">
        <f>G23-G26</f>
        <v>794</v>
      </c>
      <c r="H27" s="5">
        <f>H23-H26</f>
        <v>1486</v>
      </c>
      <c r="I27" s="5">
        <f t="shared" ref="I27:W27" si="1">I23-I26</f>
        <v>446</v>
      </c>
      <c r="J27" s="5">
        <f t="shared" si="1"/>
        <v>483</v>
      </c>
      <c r="K27" s="5">
        <f t="shared" si="1"/>
        <v>929</v>
      </c>
      <c r="L27" s="5">
        <f>L23-L26</f>
        <v>437</v>
      </c>
      <c r="M27" s="5">
        <f>M23-M26</f>
        <v>528</v>
      </c>
      <c r="N27" s="5">
        <f>N23-N26</f>
        <v>965</v>
      </c>
      <c r="O27" s="5">
        <f t="shared" si="1"/>
        <v>731</v>
      </c>
      <c r="P27" s="5">
        <f t="shared" si="1"/>
        <v>833</v>
      </c>
      <c r="Q27" s="5">
        <f t="shared" si="1"/>
        <v>1564</v>
      </c>
      <c r="R27" s="5">
        <f t="shared" si="1"/>
        <v>730</v>
      </c>
      <c r="S27" s="5">
        <f t="shared" si="1"/>
        <v>865</v>
      </c>
      <c r="T27" s="5">
        <f t="shared" si="1"/>
        <v>1595</v>
      </c>
      <c r="U27" s="5">
        <f t="shared" si="1"/>
        <v>6748</v>
      </c>
      <c r="V27" s="5">
        <f t="shared" si="1"/>
        <v>3154</v>
      </c>
      <c r="W27" s="5">
        <f t="shared" si="1"/>
        <v>3594</v>
      </c>
    </row>
    <row r="28" spans="2:23" x14ac:dyDescent="0.25">
      <c r="B28" s="5"/>
      <c r="C28" s="15">
        <f>C11/C23</f>
        <v>0.31791907514450868</v>
      </c>
      <c r="D28" s="15">
        <f>D11/D23</f>
        <v>0.31060606060606061</v>
      </c>
      <c r="E28" s="15">
        <f>E11/E23</f>
        <v>0.31475409836065577</v>
      </c>
      <c r="F28" s="15">
        <f>F11/F23</f>
        <v>0.42477140482128012</v>
      </c>
      <c r="G28" s="15">
        <f>G11/G23</f>
        <v>0.42918763479511141</v>
      </c>
      <c r="H28" s="15">
        <f>H11/H23</f>
        <v>0.42713955281418658</v>
      </c>
      <c r="I28" s="15">
        <f t="shared" ref="I28:W28" si="2">I11/I23</f>
        <v>0.39892183288409705</v>
      </c>
      <c r="J28" s="15">
        <f t="shared" si="2"/>
        <v>0.39245283018867927</v>
      </c>
      <c r="K28" s="15">
        <f t="shared" si="2"/>
        <v>0.39557579700715678</v>
      </c>
      <c r="L28" s="15">
        <f>L11/L23</f>
        <v>0.44753476611883691</v>
      </c>
      <c r="M28" s="15">
        <f>M11/M23</f>
        <v>0.41786108048511578</v>
      </c>
      <c r="N28" s="15">
        <f>N11/N23</f>
        <v>0.43168433451118965</v>
      </c>
      <c r="O28" s="15">
        <f t="shared" si="2"/>
        <v>0.43068535825545173</v>
      </c>
      <c r="P28" s="15">
        <f t="shared" si="2"/>
        <v>0.42866941015089161</v>
      </c>
      <c r="Q28" s="15">
        <f t="shared" si="2"/>
        <v>0.42961342086068566</v>
      </c>
      <c r="R28" s="15">
        <f t="shared" si="2"/>
        <v>0.26853707414829658</v>
      </c>
      <c r="S28" s="15">
        <f t="shared" si="2"/>
        <v>0.29731925264012998</v>
      </c>
      <c r="T28" s="15">
        <f t="shared" si="2"/>
        <v>0.28443248093315388</v>
      </c>
      <c r="U28" s="15">
        <f t="shared" si="2"/>
        <v>0.39234579018460153</v>
      </c>
      <c r="V28" s="15">
        <f t="shared" si="2"/>
        <v>0.39240994028125603</v>
      </c>
      <c r="W28" s="15">
        <f t="shared" si="2"/>
        <v>0.39228948258369972</v>
      </c>
    </row>
    <row r="30" spans="2:23" ht="30" x14ac:dyDescent="0.25">
      <c r="B30" s="7" t="s">
        <v>17</v>
      </c>
      <c r="C30" s="21" t="s">
        <v>10</v>
      </c>
      <c r="D30" s="21"/>
      <c r="E30" s="8" t="s">
        <v>11</v>
      </c>
      <c r="F30" s="21" t="s">
        <v>4</v>
      </c>
      <c r="G30" s="21"/>
      <c r="H30" s="8" t="s">
        <v>5</v>
      </c>
      <c r="I30" s="21" t="s">
        <v>2</v>
      </c>
      <c r="J30" s="21"/>
      <c r="K30" s="8" t="s">
        <v>3</v>
      </c>
      <c r="L30" s="21" t="s">
        <v>0</v>
      </c>
      <c r="M30" s="21"/>
      <c r="N30" s="8" t="s">
        <v>1</v>
      </c>
      <c r="O30" s="21" t="s">
        <v>6</v>
      </c>
      <c r="P30" s="21"/>
      <c r="Q30" s="8" t="s">
        <v>7</v>
      </c>
      <c r="R30" s="21" t="s">
        <v>8</v>
      </c>
      <c r="S30" s="21"/>
      <c r="T30" s="8" t="s">
        <v>9</v>
      </c>
      <c r="U30" s="7" t="s">
        <v>12</v>
      </c>
    </row>
    <row r="31" spans="2:23" x14ac:dyDescent="0.25">
      <c r="B31" s="7" t="s">
        <v>13</v>
      </c>
      <c r="C31" s="7" t="s">
        <v>14</v>
      </c>
      <c r="D31" s="7" t="s">
        <v>15</v>
      </c>
      <c r="E31" s="7"/>
      <c r="F31" s="7" t="s">
        <v>14</v>
      </c>
      <c r="G31" s="7" t="s">
        <v>15</v>
      </c>
      <c r="H31" s="7"/>
      <c r="I31" s="7" t="s">
        <v>14</v>
      </c>
      <c r="J31" s="7" t="s">
        <v>15</v>
      </c>
      <c r="K31" s="7"/>
      <c r="L31" s="7" t="s">
        <v>14</v>
      </c>
      <c r="M31" s="7" t="s">
        <v>15</v>
      </c>
      <c r="N31" s="7"/>
      <c r="O31" s="7" t="s">
        <v>14</v>
      </c>
      <c r="P31" s="7" t="s">
        <v>15</v>
      </c>
      <c r="Q31" s="7"/>
      <c r="R31" s="7" t="s">
        <v>14</v>
      </c>
      <c r="S31" s="7" t="s">
        <v>15</v>
      </c>
      <c r="T31" s="7"/>
      <c r="U31" s="7"/>
      <c r="V31" s="12" t="s">
        <v>14</v>
      </c>
      <c r="W31" s="12" t="s">
        <v>15</v>
      </c>
    </row>
    <row r="32" spans="2:23" x14ac:dyDescent="0.25">
      <c r="B32" s="7">
        <v>3</v>
      </c>
      <c r="C32" s="7"/>
      <c r="D32" s="7"/>
      <c r="E32" s="7"/>
      <c r="F32" s="7"/>
      <c r="G32" s="7"/>
      <c r="H32" s="7"/>
      <c r="I32" s="7">
        <v>1</v>
      </c>
      <c r="J32" s="7"/>
      <c r="K32" s="7">
        <v>1</v>
      </c>
      <c r="L32" s="7"/>
      <c r="M32" s="7"/>
      <c r="N32" s="7"/>
      <c r="O32" s="7">
        <v>1</v>
      </c>
      <c r="P32" s="7">
        <v>1</v>
      </c>
      <c r="Q32" s="7">
        <v>2</v>
      </c>
      <c r="R32" s="7"/>
      <c r="S32" s="7"/>
      <c r="T32" s="7"/>
      <c r="U32" s="7">
        <v>3</v>
      </c>
      <c r="V32" s="3">
        <f>SUM(L32,I32,F32,O32,R32,C32)</f>
        <v>2</v>
      </c>
      <c r="W32" s="3">
        <f>SUM(M32,J32,G32,P32,S32,D32)</f>
        <v>1</v>
      </c>
    </row>
    <row r="33" spans="2:23" x14ac:dyDescent="0.25">
      <c r="B33" s="7">
        <v>4</v>
      </c>
      <c r="C33" s="7">
        <v>1</v>
      </c>
      <c r="D33" s="7">
        <v>1</v>
      </c>
      <c r="E33" s="7">
        <v>2</v>
      </c>
      <c r="F33" s="7">
        <v>2</v>
      </c>
      <c r="G33" s="7"/>
      <c r="H33" s="7">
        <v>2</v>
      </c>
      <c r="I33" s="7">
        <v>1</v>
      </c>
      <c r="J33" s="7"/>
      <c r="K33" s="7">
        <v>1</v>
      </c>
      <c r="L33" s="7">
        <v>1</v>
      </c>
      <c r="M33" s="7"/>
      <c r="N33" s="7">
        <v>1</v>
      </c>
      <c r="O33" s="7">
        <v>1</v>
      </c>
      <c r="P33" s="7"/>
      <c r="Q33" s="7">
        <v>1</v>
      </c>
      <c r="R33" s="7">
        <v>2</v>
      </c>
      <c r="S33" s="7">
        <v>2</v>
      </c>
      <c r="T33" s="7">
        <v>4</v>
      </c>
      <c r="U33" s="7">
        <v>11</v>
      </c>
      <c r="V33" s="3">
        <f>SUM(L33,I33,F33,O33,R33,C33)</f>
        <v>8</v>
      </c>
      <c r="W33" s="3">
        <f>SUM(M33,J33,G33,P33,S33,D33)</f>
        <v>3</v>
      </c>
    </row>
    <row r="34" spans="2:23" x14ac:dyDescent="0.25">
      <c r="B34" s="7">
        <v>5</v>
      </c>
      <c r="C34" s="7">
        <v>2</v>
      </c>
      <c r="D34" s="7">
        <v>2</v>
      </c>
      <c r="E34" s="7">
        <v>4</v>
      </c>
      <c r="F34" s="7">
        <v>21</v>
      </c>
      <c r="G34" s="7">
        <v>17</v>
      </c>
      <c r="H34" s="7">
        <v>38</v>
      </c>
      <c r="I34" s="7">
        <v>11</v>
      </c>
      <c r="J34" s="7">
        <v>4</v>
      </c>
      <c r="K34" s="7">
        <v>15</v>
      </c>
      <c r="L34" s="7">
        <v>17</v>
      </c>
      <c r="M34" s="7">
        <v>9</v>
      </c>
      <c r="N34" s="7">
        <v>26</v>
      </c>
      <c r="O34" s="7">
        <v>25</v>
      </c>
      <c r="P34" s="7">
        <v>19</v>
      </c>
      <c r="Q34" s="7">
        <v>44</v>
      </c>
      <c r="R34" s="7">
        <v>41</v>
      </c>
      <c r="S34" s="7">
        <v>30</v>
      </c>
      <c r="T34" s="7">
        <v>71</v>
      </c>
      <c r="U34" s="7">
        <v>198</v>
      </c>
      <c r="V34" s="3">
        <f>SUM(L34,I34,F34,O34,R34,C34)</f>
        <v>117</v>
      </c>
      <c r="W34" s="3">
        <f>SUM(M34,J34,G34,P34,S34,D34)</f>
        <v>81</v>
      </c>
    </row>
    <row r="35" spans="2:23" x14ac:dyDescent="0.25">
      <c r="B35" s="7">
        <v>6</v>
      </c>
      <c r="C35" s="7">
        <v>34</v>
      </c>
      <c r="D35" s="7">
        <v>45</v>
      </c>
      <c r="E35" s="7">
        <v>79</v>
      </c>
      <c r="F35" s="7">
        <v>138</v>
      </c>
      <c r="G35" s="7">
        <v>129</v>
      </c>
      <c r="H35" s="7">
        <v>267</v>
      </c>
      <c r="I35" s="7">
        <v>73</v>
      </c>
      <c r="J35" s="7">
        <v>90</v>
      </c>
      <c r="K35" s="7">
        <v>163</v>
      </c>
      <c r="L35" s="7">
        <v>190</v>
      </c>
      <c r="M35" s="7">
        <v>152</v>
      </c>
      <c r="N35" s="7">
        <v>342</v>
      </c>
      <c r="O35" s="7">
        <v>234</v>
      </c>
      <c r="P35" s="7">
        <v>251</v>
      </c>
      <c r="Q35" s="7">
        <v>485</v>
      </c>
      <c r="R35" s="7">
        <v>175</v>
      </c>
      <c r="S35" s="7">
        <v>167</v>
      </c>
      <c r="T35" s="7">
        <v>342</v>
      </c>
      <c r="U35" s="7">
        <v>1678</v>
      </c>
      <c r="V35" s="3">
        <f>SUM(L35,I35,F35,O35,R35,C35)</f>
        <v>844</v>
      </c>
      <c r="W35" s="3">
        <f>SUM(M35,J35,G35,P35,S35,D35)</f>
        <v>834</v>
      </c>
    </row>
    <row r="36" spans="2:23" x14ac:dyDescent="0.25">
      <c r="B36" s="7">
        <v>7</v>
      </c>
      <c r="C36" s="7">
        <v>79</v>
      </c>
      <c r="D36" s="7">
        <v>79</v>
      </c>
      <c r="E36" s="7">
        <v>158</v>
      </c>
      <c r="F36" s="7">
        <v>434</v>
      </c>
      <c r="G36" s="7">
        <v>481</v>
      </c>
      <c r="H36" s="7">
        <v>915</v>
      </c>
      <c r="I36" s="7">
        <v>244</v>
      </c>
      <c r="J36" s="7">
        <v>269</v>
      </c>
      <c r="K36" s="7">
        <v>513</v>
      </c>
      <c r="L36" s="7">
        <v>301</v>
      </c>
      <c r="M36" s="7">
        <v>385</v>
      </c>
      <c r="N36" s="7">
        <v>686</v>
      </c>
      <c r="O36" s="7">
        <v>607</v>
      </c>
      <c r="P36" s="7">
        <v>627</v>
      </c>
      <c r="Q36" s="7">
        <v>1234</v>
      </c>
      <c r="R36" s="7">
        <v>295</v>
      </c>
      <c r="S36" s="7">
        <v>369</v>
      </c>
      <c r="T36" s="7">
        <v>664</v>
      </c>
      <c r="U36" s="7">
        <v>4170</v>
      </c>
      <c r="V36" s="3">
        <f>SUM(L36,I36,F36,O36,R36,C36)</f>
        <v>1960</v>
      </c>
      <c r="W36" s="3">
        <f>SUM(M36,J36,G36,P36,S36,D36)</f>
        <v>2210</v>
      </c>
    </row>
    <row r="37" spans="2:23" x14ac:dyDescent="0.25">
      <c r="B37" s="7">
        <v>8</v>
      </c>
      <c r="C37" s="7">
        <v>30</v>
      </c>
      <c r="D37" s="7">
        <v>27</v>
      </c>
      <c r="E37" s="7">
        <v>57</v>
      </c>
      <c r="F37" s="7">
        <v>292</v>
      </c>
      <c r="G37" s="7">
        <v>381</v>
      </c>
      <c r="H37" s="7">
        <v>673</v>
      </c>
      <c r="I37" s="7">
        <v>186</v>
      </c>
      <c r="J37" s="7">
        <v>202</v>
      </c>
      <c r="K37" s="7">
        <v>388</v>
      </c>
      <c r="L37" s="7">
        <v>156</v>
      </c>
      <c r="M37" s="7">
        <v>217</v>
      </c>
      <c r="N37" s="7">
        <v>373</v>
      </c>
      <c r="O37" s="7">
        <v>240</v>
      </c>
      <c r="P37" s="7">
        <v>348</v>
      </c>
      <c r="Q37" s="7">
        <v>588</v>
      </c>
      <c r="R37" s="7">
        <v>224</v>
      </c>
      <c r="S37" s="7">
        <v>311</v>
      </c>
      <c r="T37" s="7">
        <v>535</v>
      </c>
      <c r="U37" s="7">
        <v>2614</v>
      </c>
      <c r="V37" s="3">
        <f>SUM(L37,I37,F37,O37,R37,C37)</f>
        <v>1128</v>
      </c>
      <c r="W37" s="3">
        <f>SUM(M37,J37,G37,P37,S37,D37)</f>
        <v>1486</v>
      </c>
    </row>
    <row r="38" spans="2:23" x14ac:dyDescent="0.25">
      <c r="B38" s="7">
        <v>9</v>
      </c>
      <c r="C38" s="7">
        <v>6</v>
      </c>
      <c r="D38" s="7">
        <v>13</v>
      </c>
      <c r="E38" s="7">
        <v>19</v>
      </c>
      <c r="F38" s="7">
        <v>97</v>
      </c>
      <c r="G38" s="7">
        <v>138</v>
      </c>
      <c r="H38" s="7">
        <v>235</v>
      </c>
      <c r="I38" s="7">
        <v>63</v>
      </c>
      <c r="J38" s="7">
        <v>86</v>
      </c>
      <c r="K38" s="7">
        <v>149</v>
      </c>
      <c r="L38" s="7">
        <v>61</v>
      </c>
      <c r="M38" s="7">
        <v>76</v>
      </c>
      <c r="N38" s="7">
        <v>137</v>
      </c>
      <c r="O38" s="7">
        <v>84</v>
      </c>
      <c r="P38" s="7">
        <v>117</v>
      </c>
      <c r="Q38" s="7">
        <v>201</v>
      </c>
      <c r="R38" s="7">
        <v>150</v>
      </c>
      <c r="S38" s="7">
        <v>157</v>
      </c>
      <c r="T38" s="7">
        <v>307</v>
      </c>
      <c r="U38" s="7">
        <v>1048</v>
      </c>
      <c r="V38" s="3">
        <f>SUM(L38,I38,F38,O38,R38,C38)</f>
        <v>461</v>
      </c>
      <c r="W38" s="3">
        <f>SUM(M38,J38,G38,P38,S38,D38)</f>
        <v>587</v>
      </c>
    </row>
    <row r="39" spans="2:23" x14ac:dyDescent="0.25">
      <c r="B39" s="7">
        <v>10</v>
      </c>
      <c r="C39" s="7">
        <v>2</v>
      </c>
      <c r="D39" s="7">
        <v>4</v>
      </c>
      <c r="E39" s="7">
        <v>6</v>
      </c>
      <c r="F39" s="7">
        <v>25</v>
      </c>
      <c r="G39" s="7">
        <v>50</v>
      </c>
      <c r="H39" s="7">
        <v>75</v>
      </c>
      <c r="I39" s="7">
        <v>23</v>
      </c>
      <c r="J39" s="7">
        <v>29</v>
      </c>
      <c r="K39" s="7">
        <v>52</v>
      </c>
      <c r="L39" s="7">
        <v>13</v>
      </c>
      <c r="M39" s="7">
        <v>28</v>
      </c>
      <c r="N39" s="7">
        <v>41</v>
      </c>
      <c r="O39" s="7">
        <v>14</v>
      </c>
      <c r="P39" s="7">
        <v>31</v>
      </c>
      <c r="Q39" s="7">
        <v>45</v>
      </c>
      <c r="R39" s="7">
        <v>58</v>
      </c>
      <c r="S39" s="7">
        <v>78</v>
      </c>
      <c r="T39" s="7">
        <v>136</v>
      </c>
      <c r="U39" s="7">
        <v>355</v>
      </c>
      <c r="V39" s="3">
        <f>SUM(L39,I39,F39,O39,R39,C39)</f>
        <v>135</v>
      </c>
      <c r="W39" s="3">
        <f>SUM(M39,J39,G39,P39,S39,D39)</f>
        <v>220</v>
      </c>
    </row>
    <row r="40" spans="2:23" x14ac:dyDescent="0.25">
      <c r="B40" s="7">
        <v>11</v>
      </c>
      <c r="C40" s="7"/>
      <c r="D40" s="7"/>
      <c r="E40" s="7"/>
      <c r="F40" s="7">
        <v>21</v>
      </c>
      <c r="G40" s="7">
        <v>18</v>
      </c>
      <c r="H40" s="7">
        <v>39</v>
      </c>
      <c r="I40" s="7">
        <v>4</v>
      </c>
      <c r="J40" s="7">
        <v>4</v>
      </c>
      <c r="K40" s="7">
        <v>8</v>
      </c>
      <c r="L40" s="7">
        <v>9</v>
      </c>
      <c r="M40" s="7">
        <v>6</v>
      </c>
      <c r="N40" s="7">
        <v>15</v>
      </c>
      <c r="O40" s="7">
        <v>3</v>
      </c>
      <c r="P40" s="7">
        <v>8</v>
      </c>
      <c r="Q40" s="7">
        <v>11</v>
      </c>
      <c r="R40" s="7">
        <v>23</v>
      </c>
      <c r="S40" s="7">
        <v>28</v>
      </c>
      <c r="T40" s="7">
        <v>51</v>
      </c>
      <c r="U40" s="7">
        <v>124</v>
      </c>
      <c r="V40" s="3">
        <f>SUM(L40,I40,F40,O40,R40,C40)</f>
        <v>60</v>
      </c>
      <c r="W40" s="3">
        <f>SUM(M40,J40,G40,P40,S40,D40)</f>
        <v>64</v>
      </c>
    </row>
    <row r="41" spans="2:23" x14ac:dyDescent="0.25">
      <c r="B41" s="7">
        <v>12</v>
      </c>
      <c r="C41" s="7"/>
      <c r="D41" s="7"/>
      <c r="E41" s="7"/>
      <c r="F41" s="7">
        <v>3</v>
      </c>
      <c r="G41" s="7">
        <v>5</v>
      </c>
      <c r="H41" s="7">
        <v>8</v>
      </c>
      <c r="I41" s="7">
        <v>2</v>
      </c>
      <c r="J41" s="7"/>
      <c r="K41" s="7">
        <v>2</v>
      </c>
      <c r="L41" s="7"/>
      <c r="M41" s="7"/>
      <c r="N41" s="7"/>
      <c r="O41" s="7">
        <v>3</v>
      </c>
      <c r="P41" s="7"/>
      <c r="Q41" s="7">
        <v>3</v>
      </c>
      <c r="R41" s="7">
        <v>5</v>
      </c>
      <c r="S41" s="7">
        <v>14</v>
      </c>
      <c r="T41" s="7">
        <v>19</v>
      </c>
      <c r="U41" s="7">
        <v>32</v>
      </c>
      <c r="V41" s="3">
        <f>SUM(L41,I41,F41,O41,R41,C41)</f>
        <v>13</v>
      </c>
      <c r="W41" s="3">
        <f>SUM(M41,J41,G41,P41,S41,D41)</f>
        <v>19</v>
      </c>
    </row>
    <row r="42" spans="2:23" x14ac:dyDescent="0.25">
      <c r="B42" s="7">
        <v>13</v>
      </c>
      <c r="C42" s="7">
        <v>1</v>
      </c>
      <c r="D42" s="7">
        <v>1</v>
      </c>
      <c r="E42" s="7">
        <v>2</v>
      </c>
      <c r="F42" s="7">
        <v>1</v>
      </c>
      <c r="G42" s="7">
        <v>1</v>
      </c>
      <c r="H42" s="7">
        <v>2</v>
      </c>
      <c r="I42" s="7"/>
      <c r="J42" s="7"/>
      <c r="K42" s="7"/>
      <c r="L42" s="7">
        <v>3</v>
      </c>
      <c r="M42" s="7"/>
      <c r="N42" s="7">
        <v>3</v>
      </c>
      <c r="O42" s="7"/>
      <c r="P42" s="7">
        <v>1</v>
      </c>
      <c r="Q42" s="7">
        <v>1</v>
      </c>
      <c r="R42" s="7">
        <v>7</v>
      </c>
      <c r="S42" s="7">
        <v>10</v>
      </c>
      <c r="T42" s="7">
        <v>17</v>
      </c>
      <c r="U42" s="7">
        <v>25</v>
      </c>
      <c r="V42" s="3">
        <f>SUM(L42,I42,F42,O42,R42,C42)</f>
        <v>12</v>
      </c>
      <c r="W42" s="3">
        <f>SUM(M42,J42,G42,P42,S42,D42)</f>
        <v>13</v>
      </c>
    </row>
    <row r="43" spans="2:23" x14ac:dyDescent="0.25">
      <c r="B43" s="7">
        <v>14</v>
      </c>
      <c r="C43" s="7"/>
      <c r="D43" s="7"/>
      <c r="E43" s="7"/>
      <c r="F43" s="7">
        <v>3</v>
      </c>
      <c r="G43" s="7">
        <v>1</v>
      </c>
      <c r="H43" s="7">
        <v>4</v>
      </c>
      <c r="I43" s="7"/>
      <c r="J43" s="7"/>
      <c r="K43" s="7"/>
      <c r="L43" s="7"/>
      <c r="M43" s="7"/>
      <c r="N43" s="7"/>
      <c r="O43" s="7"/>
      <c r="P43" s="7">
        <v>1</v>
      </c>
      <c r="Q43" s="7">
        <v>1</v>
      </c>
      <c r="R43" s="7"/>
      <c r="S43" s="7">
        <v>1</v>
      </c>
      <c r="T43" s="7">
        <v>1</v>
      </c>
      <c r="U43" s="7">
        <v>6</v>
      </c>
      <c r="V43" s="3">
        <f>SUM(L43,I43,F43,O43,R43,C43)</f>
        <v>3</v>
      </c>
      <c r="W43" s="3">
        <f>SUM(M43,J43,G43,P43,S43,D43)</f>
        <v>3</v>
      </c>
    </row>
    <row r="44" spans="2:23" x14ac:dyDescent="0.25">
      <c r="B44" s="7">
        <v>15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>
        <v>1</v>
      </c>
      <c r="P44" s="7"/>
      <c r="Q44" s="7">
        <v>1</v>
      </c>
      <c r="R44" s="7">
        <v>1</v>
      </c>
      <c r="S44" s="7"/>
      <c r="T44" s="7">
        <v>1</v>
      </c>
      <c r="U44" s="7">
        <v>2</v>
      </c>
      <c r="V44" s="3">
        <f>SUM(L44,I44,F44,O44,R44,C44)</f>
        <v>2</v>
      </c>
      <c r="W44" s="3">
        <f>SUM(M44,J44,G44,P44,S44,D44)</f>
        <v>0</v>
      </c>
    </row>
    <row r="45" spans="2:23" x14ac:dyDescent="0.25">
      <c r="B45" s="7">
        <v>17</v>
      </c>
      <c r="C45" s="7"/>
      <c r="D45" s="7"/>
      <c r="E45" s="7"/>
      <c r="F45" s="7">
        <v>1</v>
      </c>
      <c r="G45" s="7"/>
      <c r="H45" s="7">
        <v>1</v>
      </c>
      <c r="I45" s="7"/>
      <c r="J45" s="7"/>
      <c r="K45" s="7"/>
      <c r="L45" s="7"/>
      <c r="M45" s="7"/>
      <c r="N45" s="7"/>
      <c r="O45" s="7">
        <v>1</v>
      </c>
      <c r="P45" s="7">
        <v>4</v>
      </c>
      <c r="Q45" s="7">
        <v>5</v>
      </c>
      <c r="R45" s="7">
        <v>1</v>
      </c>
      <c r="S45" s="7">
        <v>1</v>
      </c>
      <c r="T45" s="7">
        <v>2</v>
      </c>
      <c r="U45" s="7">
        <v>8</v>
      </c>
      <c r="V45" s="3">
        <f>SUM(L45,I45,F45,O45,R45,C45)</f>
        <v>3</v>
      </c>
      <c r="W45" s="3">
        <f>SUM(M45,J45,G45,P45,S45,D45)</f>
        <v>5</v>
      </c>
    </row>
    <row r="46" spans="2:23" x14ac:dyDescent="0.25">
      <c r="B46" s="7">
        <v>22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>
        <v>1</v>
      </c>
      <c r="Q46" s="7">
        <v>1</v>
      </c>
      <c r="R46" s="7"/>
      <c r="S46" s="7"/>
      <c r="T46" s="7"/>
      <c r="U46" s="7">
        <v>1</v>
      </c>
      <c r="V46" s="3">
        <f>SUM(L46,I46,F46,O46,R46,C46)</f>
        <v>0</v>
      </c>
      <c r="W46" s="3">
        <f>SUM(M46,J46,G46,P46,S46,D46)</f>
        <v>1</v>
      </c>
    </row>
    <row r="47" spans="2:23" x14ac:dyDescent="0.25">
      <c r="B47" s="7" t="s">
        <v>12</v>
      </c>
      <c r="C47" s="7">
        <v>155</v>
      </c>
      <c r="D47" s="7">
        <v>172</v>
      </c>
      <c r="E47" s="7">
        <v>327</v>
      </c>
      <c r="F47" s="7">
        <v>1038</v>
      </c>
      <c r="G47" s="7">
        <v>1221</v>
      </c>
      <c r="H47" s="7">
        <v>2259</v>
      </c>
      <c r="I47" s="7">
        <v>608</v>
      </c>
      <c r="J47" s="7">
        <v>684</v>
      </c>
      <c r="K47" s="7">
        <v>1292</v>
      </c>
      <c r="L47" s="7">
        <v>751</v>
      </c>
      <c r="M47" s="7">
        <v>873</v>
      </c>
      <c r="N47" s="7">
        <v>1624</v>
      </c>
      <c r="O47" s="7">
        <v>1214</v>
      </c>
      <c r="P47" s="7">
        <v>1409</v>
      </c>
      <c r="Q47" s="7">
        <v>2623</v>
      </c>
      <c r="R47" s="7">
        <v>982</v>
      </c>
      <c r="S47" s="7">
        <v>1168</v>
      </c>
      <c r="T47" s="7">
        <v>2150</v>
      </c>
      <c r="U47" s="7">
        <v>10275</v>
      </c>
      <c r="V47" s="3">
        <f>SUM(L47,I47,F47,O47,R47,C47)</f>
        <v>4748</v>
      </c>
      <c r="W47" s="3">
        <f>SUM(M47,J47,G47,P47,S47,D47)</f>
        <v>5527</v>
      </c>
    </row>
    <row r="48" spans="2:23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2:2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2:23" x14ac:dyDescent="0.25">
      <c r="B50" s="5">
        <v>7</v>
      </c>
      <c r="C50" s="5">
        <f>C36</f>
        <v>79</v>
      </c>
      <c r="D50" s="5">
        <f>D36</f>
        <v>79</v>
      </c>
      <c r="E50" s="5">
        <f>E36</f>
        <v>158</v>
      </c>
      <c r="F50" s="5">
        <f>F36</f>
        <v>434</v>
      </c>
      <c r="G50" s="5">
        <f>G36</f>
        <v>481</v>
      </c>
      <c r="H50" s="5">
        <f>H36</f>
        <v>915</v>
      </c>
      <c r="I50" s="5">
        <f t="shared" ref="I50:W50" si="3">I36</f>
        <v>244</v>
      </c>
      <c r="J50" s="5">
        <f t="shared" si="3"/>
        <v>269</v>
      </c>
      <c r="K50" s="5">
        <f t="shared" si="3"/>
        <v>513</v>
      </c>
      <c r="L50" s="5">
        <f>L36</f>
        <v>301</v>
      </c>
      <c r="M50" s="5">
        <f>M36</f>
        <v>385</v>
      </c>
      <c r="N50" s="5">
        <f>N36</f>
        <v>686</v>
      </c>
      <c r="O50" s="5">
        <f t="shared" si="3"/>
        <v>607</v>
      </c>
      <c r="P50" s="5">
        <f t="shared" si="3"/>
        <v>627</v>
      </c>
      <c r="Q50" s="5">
        <f t="shared" si="3"/>
        <v>1234</v>
      </c>
      <c r="R50" s="5">
        <f t="shared" si="3"/>
        <v>295</v>
      </c>
      <c r="S50" s="5">
        <f t="shared" si="3"/>
        <v>369</v>
      </c>
      <c r="T50" s="5">
        <f t="shared" si="3"/>
        <v>664</v>
      </c>
      <c r="U50" s="5">
        <f t="shared" si="3"/>
        <v>4170</v>
      </c>
      <c r="V50" s="5">
        <f t="shared" si="3"/>
        <v>1960</v>
      </c>
      <c r="W50" s="5">
        <f t="shared" si="3"/>
        <v>2210</v>
      </c>
    </row>
    <row r="51" spans="2:23" x14ac:dyDescent="0.25">
      <c r="B51" s="5" t="s">
        <v>25</v>
      </c>
      <c r="C51" s="5">
        <f>C47-C50</f>
        <v>76</v>
      </c>
      <c r="D51" s="5">
        <f>D47-D50</f>
        <v>93</v>
      </c>
      <c r="E51" s="5">
        <f>E47-E50</f>
        <v>169</v>
      </c>
      <c r="F51" s="5">
        <f>F47-F50</f>
        <v>604</v>
      </c>
      <c r="G51" s="5">
        <f>G47-G50</f>
        <v>740</v>
      </c>
      <c r="H51" s="5">
        <f>H47-H50</f>
        <v>1344</v>
      </c>
      <c r="I51" s="5">
        <f t="shared" ref="I51" si="4">I47-I50</f>
        <v>364</v>
      </c>
      <c r="J51" s="5">
        <f t="shared" ref="J51" si="5">J47-J50</f>
        <v>415</v>
      </c>
      <c r="K51" s="5">
        <f t="shared" ref="K51" si="6">K47-K50</f>
        <v>779</v>
      </c>
      <c r="L51" s="5">
        <f>L47-L50</f>
        <v>450</v>
      </c>
      <c r="M51" s="5">
        <f>M47-M50</f>
        <v>488</v>
      </c>
      <c r="N51" s="5">
        <f>N47-N50</f>
        <v>938</v>
      </c>
      <c r="O51" s="5">
        <f t="shared" ref="O51" si="7">O47-O50</f>
        <v>607</v>
      </c>
      <c r="P51" s="5">
        <f t="shared" ref="P51" si="8">P47-P50</f>
        <v>782</v>
      </c>
      <c r="Q51" s="5">
        <f t="shared" ref="Q51" si="9">Q47-Q50</f>
        <v>1389</v>
      </c>
      <c r="R51" s="5">
        <f t="shared" ref="R51" si="10">R47-R50</f>
        <v>687</v>
      </c>
      <c r="S51" s="5">
        <f t="shared" ref="S51" si="11">S47-S50</f>
        <v>799</v>
      </c>
      <c r="T51" s="5">
        <f t="shared" ref="T51" si="12">T47-T50</f>
        <v>1486</v>
      </c>
      <c r="U51" s="5">
        <f t="shared" ref="U51" si="13">U47-U50</f>
        <v>6105</v>
      </c>
      <c r="V51" s="5">
        <f t="shared" ref="V51" si="14">V47-V50</f>
        <v>2788</v>
      </c>
      <c r="W51" s="5">
        <f t="shared" ref="W51" si="15">W47-W50</f>
        <v>3317</v>
      </c>
    </row>
    <row r="52" spans="2:23" x14ac:dyDescent="0.25">
      <c r="B52" s="5"/>
      <c r="C52" s="15">
        <f>C35/C47</f>
        <v>0.21935483870967742</v>
      </c>
      <c r="D52" s="15">
        <f>D35/D47</f>
        <v>0.26162790697674421</v>
      </c>
      <c r="E52" s="15">
        <f>E35/E47</f>
        <v>0.24159021406727829</v>
      </c>
      <c r="F52" s="15">
        <f>F35/F47</f>
        <v>0.13294797687861271</v>
      </c>
      <c r="G52" s="15">
        <f>G35/G47</f>
        <v>0.10565110565110565</v>
      </c>
      <c r="H52" s="15">
        <f>H35/H47</f>
        <v>0.11819389110225764</v>
      </c>
      <c r="I52" s="15">
        <f t="shared" ref="I52:W52" si="16">I35/I47</f>
        <v>0.12006578947368421</v>
      </c>
      <c r="J52" s="15">
        <f t="shared" si="16"/>
        <v>0.13157894736842105</v>
      </c>
      <c r="K52" s="15">
        <f t="shared" si="16"/>
        <v>0.12616099071207432</v>
      </c>
      <c r="L52" s="15">
        <f>L35/L47</f>
        <v>0.25299600532623168</v>
      </c>
      <c r="M52" s="15">
        <f>M35/M47</f>
        <v>0.17411225658648338</v>
      </c>
      <c r="N52" s="15">
        <f>N35/N47</f>
        <v>0.2105911330049261</v>
      </c>
      <c r="O52" s="15">
        <f t="shared" si="16"/>
        <v>0.1927512355848435</v>
      </c>
      <c r="P52" s="15">
        <f t="shared" si="16"/>
        <v>0.17814052519517387</v>
      </c>
      <c r="Q52" s="15">
        <f t="shared" si="16"/>
        <v>0.18490278307281738</v>
      </c>
      <c r="R52" s="15">
        <f t="shared" si="16"/>
        <v>0.17820773930753564</v>
      </c>
      <c r="S52" s="15">
        <f t="shared" si="16"/>
        <v>0.14297945205479451</v>
      </c>
      <c r="T52" s="15">
        <f t="shared" si="16"/>
        <v>0.15906976744186047</v>
      </c>
      <c r="U52" s="15">
        <f t="shared" si="16"/>
        <v>0.16330900243309002</v>
      </c>
      <c r="V52" s="15">
        <f t="shared" si="16"/>
        <v>0.17775905644481887</v>
      </c>
      <c r="W52" s="15">
        <f t="shared" si="16"/>
        <v>0.15089560340148361</v>
      </c>
    </row>
    <row r="54" spans="2:23" ht="30" x14ac:dyDescent="0.25">
      <c r="B54" s="7" t="s">
        <v>18</v>
      </c>
      <c r="C54" s="21" t="s">
        <v>10</v>
      </c>
      <c r="D54" s="21"/>
      <c r="E54" s="8" t="s">
        <v>11</v>
      </c>
      <c r="F54" s="21" t="s">
        <v>4</v>
      </c>
      <c r="G54" s="21"/>
      <c r="H54" s="8" t="s">
        <v>5</v>
      </c>
      <c r="I54" s="21" t="s">
        <v>2</v>
      </c>
      <c r="J54" s="21"/>
      <c r="K54" s="8" t="s">
        <v>3</v>
      </c>
      <c r="L54" s="21" t="s">
        <v>0</v>
      </c>
      <c r="M54" s="21"/>
      <c r="N54" s="8" t="s">
        <v>1</v>
      </c>
      <c r="O54" s="21" t="s">
        <v>6</v>
      </c>
      <c r="P54" s="21"/>
      <c r="Q54" s="8" t="s">
        <v>7</v>
      </c>
      <c r="R54" s="21" t="s">
        <v>8</v>
      </c>
      <c r="S54" s="21"/>
      <c r="T54" s="8" t="s">
        <v>9</v>
      </c>
      <c r="U54" s="7" t="s">
        <v>12</v>
      </c>
    </row>
    <row r="55" spans="2:23" x14ac:dyDescent="0.25">
      <c r="B55" s="7" t="s">
        <v>13</v>
      </c>
      <c r="C55" s="7" t="s">
        <v>14</v>
      </c>
      <c r="D55" s="7" t="s">
        <v>15</v>
      </c>
      <c r="E55" s="7"/>
      <c r="F55" s="7" t="s">
        <v>14</v>
      </c>
      <c r="G55" s="7" t="s">
        <v>15</v>
      </c>
      <c r="H55" s="7"/>
      <c r="I55" s="7" t="s">
        <v>14</v>
      </c>
      <c r="J55" s="7" t="s">
        <v>15</v>
      </c>
      <c r="K55" s="7"/>
      <c r="L55" s="7" t="s">
        <v>14</v>
      </c>
      <c r="M55" s="7" t="s">
        <v>15</v>
      </c>
      <c r="N55" s="7"/>
      <c r="O55" s="7" t="s">
        <v>14</v>
      </c>
      <c r="P55" s="7" t="s">
        <v>15</v>
      </c>
      <c r="Q55" s="7"/>
      <c r="R55" s="7" t="s">
        <v>14</v>
      </c>
      <c r="S55" s="7" t="s">
        <v>15</v>
      </c>
      <c r="T55" s="7"/>
      <c r="U55" s="7"/>
      <c r="V55" s="12" t="s">
        <v>14</v>
      </c>
      <c r="W55" s="12" t="s">
        <v>15</v>
      </c>
    </row>
    <row r="56" spans="2:23" x14ac:dyDescent="0.25">
      <c r="B56" s="7">
        <v>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>
        <v>1</v>
      </c>
      <c r="S56" s="7"/>
      <c r="T56" s="7">
        <v>1</v>
      </c>
      <c r="U56" s="7">
        <v>1</v>
      </c>
      <c r="V56" s="3">
        <f>SUM(L56,I56,F56,O56,R56,C56)</f>
        <v>1</v>
      </c>
      <c r="W56" s="3">
        <f>SUM(M56,J56,G56,P56,S56,D56)</f>
        <v>0</v>
      </c>
    </row>
    <row r="57" spans="2:23" x14ac:dyDescent="0.25">
      <c r="B57" s="7">
        <v>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>
        <v>1</v>
      </c>
      <c r="T57" s="7">
        <v>1</v>
      </c>
      <c r="U57" s="7">
        <v>1</v>
      </c>
      <c r="V57" s="3">
        <f>SUM(L57,I57,F57,O57,R57,C57)</f>
        <v>0</v>
      </c>
      <c r="W57" s="3">
        <f>SUM(M57,J57,G57,P57,S57,D57)</f>
        <v>1</v>
      </c>
    </row>
    <row r="58" spans="2:23" x14ac:dyDescent="0.25">
      <c r="B58" s="7">
        <v>5</v>
      </c>
      <c r="C58" s="7"/>
      <c r="D58" s="7"/>
      <c r="E58" s="7"/>
      <c r="F58" s="7"/>
      <c r="G58" s="7">
        <v>1</v>
      </c>
      <c r="H58" s="7">
        <v>1</v>
      </c>
      <c r="I58" s="7">
        <v>2</v>
      </c>
      <c r="J58" s="7">
        <v>1</v>
      </c>
      <c r="K58" s="7">
        <v>3</v>
      </c>
      <c r="L58" s="7">
        <v>3</v>
      </c>
      <c r="M58" s="7"/>
      <c r="N58" s="7">
        <v>3</v>
      </c>
      <c r="O58" s="7"/>
      <c r="P58" s="7"/>
      <c r="Q58" s="7"/>
      <c r="R58" s="7">
        <v>6</v>
      </c>
      <c r="S58" s="7">
        <v>8</v>
      </c>
      <c r="T58" s="7">
        <v>14</v>
      </c>
      <c r="U58" s="7">
        <v>21</v>
      </c>
      <c r="V58" s="3">
        <f>SUM(L58,I58,F58,O58,R58,C58)</f>
        <v>11</v>
      </c>
      <c r="W58" s="3">
        <f>SUM(M58,J58,G58,P58,S58,D58)</f>
        <v>10</v>
      </c>
    </row>
    <row r="59" spans="2:23" x14ac:dyDescent="0.25">
      <c r="B59" s="7">
        <v>6</v>
      </c>
      <c r="C59" s="7">
        <v>4</v>
      </c>
      <c r="D59" s="7">
        <v>2</v>
      </c>
      <c r="E59" s="7">
        <v>6</v>
      </c>
      <c r="F59" s="7">
        <v>5</v>
      </c>
      <c r="G59" s="7">
        <v>10</v>
      </c>
      <c r="H59" s="7">
        <v>15</v>
      </c>
      <c r="I59" s="7">
        <v>6</v>
      </c>
      <c r="J59" s="7">
        <v>5</v>
      </c>
      <c r="K59" s="7">
        <v>11</v>
      </c>
      <c r="L59" s="7">
        <v>13</v>
      </c>
      <c r="M59" s="7">
        <v>7</v>
      </c>
      <c r="N59" s="7">
        <v>20</v>
      </c>
      <c r="O59" s="7">
        <v>22</v>
      </c>
      <c r="P59" s="7">
        <v>25</v>
      </c>
      <c r="Q59" s="7">
        <v>47</v>
      </c>
      <c r="R59" s="7">
        <v>5</v>
      </c>
      <c r="S59" s="7">
        <v>20</v>
      </c>
      <c r="T59" s="7">
        <v>25</v>
      </c>
      <c r="U59" s="7">
        <v>124</v>
      </c>
      <c r="V59" s="3">
        <f>SUM(L59,I59,F59,O59,R59,C59)</f>
        <v>55</v>
      </c>
      <c r="W59" s="3">
        <f>SUM(M59,J59,G59,P59,S59,D59)</f>
        <v>69</v>
      </c>
    </row>
    <row r="60" spans="2:23" x14ac:dyDescent="0.25">
      <c r="B60" s="7">
        <v>7</v>
      </c>
      <c r="C60" s="7">
        <v>26</v>
      </c>
      <c r="D60" s="7">
        <v>30</v>
      </c>
      <c r="E60" s="7">
        <v>56</v>
      </c>
      <c r="F60" s="7">
        <v>73</v>
      </c>
      <c r="G60" s="7">
        <v>60</v>
      </c>
      <c r="H60" s="7">
        <v>133</v>
      </c>
      <c r="I60" s="7">
        <v>51</v>
      </c>
      <c r="J60" s="7">
        <v>40</v>
      </c>
      <c r="K60" s="7">
        <v>91</v>
      </c>
      <c r="L60" s="7">
        <v>124</v>
      </c>
      <c r="M60" s="7">
        <v>87</v>
      </c>
      <c r="N60" s="7">
        <v>211</v>
      </c>
      <c r="O60" s="7">
        <v>211</v>
      </c>
      <c r="P60" s="7">
        <v>188</v>
      </c>
      <c r="Q60" s="7">
        <v>399</v>
      </c>
      <c r="R60" s="7">
        <v>88</v>
      </c>
      <c r="S60" s="7">
        <v>101</v>
      </c>
      <c r="T60" s="7">
        <v>189</v>
      </c>
      <c r="U60" s="7">
        <v>1079</v>
      </c>
      <c r="V60" s="3">
        <f>SUM(L60,I60,F60,O60,R60,C60)</f>
        <v>573</v>
      </c>
      <c r="W60" s="3">
        <f>SUM(M60,J60,G60,P60,S60,D60)</f>
        <v>506</v>
      </c>
    </row>
    <row r="61" spans="2:23" x14ac:dyDescent="0.25">
      <c r="B61" s="7">
        <v>8</v>
      </c>
      <c r="C61" s="7">
        <v>84</v>
      </c>
      <c r="D61" s="7">
        <v>79</v>
      </c>
      <c r="E61" s="7">
        <v>163</v>
      </c>
      <c r="F61" s="7">
        <v>299</v>
      </c>
      <c r="G61" s="7">
        <v>219</v>
      </c>
      <c r="H61" s="7">
        <v>518</v>
      </c>
      <c r="I61" s="7">
        <v>178</v>
      </c>
      <c r="J61" s="7">
        <v>222</v>
      </c>
      <c r="K61" s="7">
        <v>400</v>
      </c>
      <c r="L61" s="7">
        <v>256</v>
      </c>
      <c r="M61" s="7">
        <v>267</v>
      </c>
      <c r="N61" s="7">
        <v>523</v>
      </c>
      <c r="O61" s="7">
        <v>501</v>
      </c>
      <c r="P61" s="7">
        <v>505</v>
      </c>
      <c r="Q61" s="7">
        <v>1006</v>
      </c>
      <c r="R61" s="7">
        <v>161</v>
      </c>
      <c r="S61" s="7">
        <v>192</v>
      </c>
      <c r="T61" s="7">
        <v>353</v>
      </c>
      <c r="U61" s="7">
        <v>2963</v>
      </c>
      <c r="V61" s="3">
        <f>SUM(L61,I61,F61,O61,R61,C61)</f>
        <v>1479</v>
      </c>
      <c r="W61" s="3">
        <f>SUM(M61,J61,G61,P61,S61,D61)</f>
        <v>1484</v>
      </c>
    </row>
    <row r="62" spans="2:23" x14ac:dyDescent="0.25">
      <c r="B62" s="7">
        <v>9</v>
      </c>
      <c r="C62" s="7">
        <v>53</v>
      </c>
      <c r="D62" s="7">
        <v>65</v>
      </c>
      <c r="E62" s="7">
        <v>118</v>
      </c>
      <c r="F62" s="7">
        <v>240</v>
      </c>
      <c r="G62" s="7">
        <v>322</v>
      </c>
      <c r="H62" s="7">
        <v>562</v>
      </c>
      <c r="I62" s="7">
        <v>175</v>
      </c>
      <c r="J62" s="7">
        <v>241</v>
      </c>
      <c r="K62" s="7">
        <v>416</v>
      </c>
      <c r="L62" s="7">
        <v>161</v>
      </c>
      <c r="M62" s="7">
        <v>224</v>
      </c>
      <c r="N62" s="7">
        <v>385</v>
      </c>
      <c r="O62" s="7">
        <v>244</v>
      </c>
      <c r="P62" s="7">
        <v>289</v>
      </c>
      <c r="Q62" s="7">
        <v>533</v>
      </c>
      <c r="R62" s="7">
        <v>216</v>
      </c>
      <c r="S62" s="7">
        <v>252</v>
      </c>
      <c r="T62" s="7">
        <v>468</v>
      </c>
      <c r="U62" s="7">
        <v>2482</v>
      </c>
      <c r="V62" s="3">
        <f>SUM(L62,I62,F62,O62,R62,C62)</f>
        <v>1089</v>
      </c>
      <c r="W62" s="3">
        <f>SUM(M62,J62,G62,P62,S62,D62)</f>
        <v>1393</v>
      </c>
    </row>
    <row r="63" spans="2:23" x14ac:dyDescent="0.25">
      <c r="B63" s="7">
        <v>10</v>
      </c>
      <c r="C63" s="7">
        <v>44</v>
      </c>
      <c r="D63" s="7">
        <v>26</v>
      </c>
      <c r="E63" s="7">
        <v>70</v>
      </c>
      <c r="F63" s="7">
        <v>128</v>
      </c>
      <c r="G63" s="7">
        <v>160</v>
      </c>
      <c r="H63" s="7">
        <v>288</v>
      </c>
      <c r="I63" s="7">
        <v>102</v>
      </c>
      <c r="J63" s="7">
        <v>118</v>
      </c>
      <c r="K63" s="7">
        <v>220</v>
      </c>
      <c r="L63" s="7">
        <v>76</v>
      </c>
      <c r="M63" s="7">
        <v>106</v>
      </c>
      <c r="N63" s="7">
        <v>182</v>
      </c>
      <c r="O63" s="7">
        <v>82</v>
      </c>
      <c r="P63" s="7">
        <v>112</v>
      </c>
      <c r="Q63" s="7">
        <v>194</v>
      </c>
      <c r="R63" s="7">
        <v>135</v>
      </c>
      <c r="S63" s="7">
        <v>224</v>
      </c>
      <c r="T63" s="7">
        <v>359</v>
      </c>
      <c r="U63" s="7">
        <v>1313</v>
      </c>
      <c r="V63" s="3">
        <f>SUM(L63,I63,F63,O63,R63,C63)</f>
        <v>567</v>
      </c>
      <c r="W63" s="3">
        <f>SUM(M63,J63,G63,P63,S63,D63)</f>
        <v>746</v>
      </c>
    </row>
    <row r="64" spans="2:23" x14ac:dyDescent="0.25">
      <c r="B64" s="7">
        <v>11</v>
      </c>
      <c r="C64" s="7">
        <v>6</v>
      </c>
      <c r="D64" s="7">
        <v>7</v>
      </c>
      <c r="E64" s="7">
        <v>13</v>
      </c>
      <c r="F64" s="7">
        <v>53</v>
      </c>
      <c r="G64" s="7">
        <v>79</v>
      </c>
      <c r="H64" s="7">
        <v>132</v>
      </c>
      <c r="I64" s="7">
        <v>27</v>
      </c>
      <c r="J64" s="7">
        <v>48</v>
      </c>
      <c r="K64" s="7">
        <v>75</v>
      </c>
      <c r="L64" s="7">
        <v>33</v>
      </c>
      <c r="M64" s="7">
        <v>33</v>
      </c>
      <c r="N64" s="7">
        <v>66</v>
      </c>
      <c r="O64" s="7">
        <v>30</v>
      </c>
      <c r="P64" s="7">
        <v>51</v>
      </c>
      <c r="Q64" s="7">
        <v>81</v>
      </c>
      <c r="R64" s="7">
        <v>80</v>
      </c>
      <c r="S64" s="7">
        <v>101</v>
      </c>
      <c r="T64" s="7">
        <v>181</v>
      </c>
      <c r="U64" s="7">
        <v>548</v>
      </c>
      <c r="V64" s="3">
        <f>SUM(L64,I64,F64,O64,R64,C64)</f>
        <v>229</v>
      </c>
      <c r="W64" s="3">
        <f>SUM(M64,J64,G64,P64,S64,D64)</f>
        <v>319</v>
      </c>
    </row>
    <row r="65" spans="2:23" x14ac:dyDescent="0.25">
      <c r="B65" s="7">
        <v>12</v>
      </c>
      <c r="C65" s="7">
        <v>3</v>
      </c>
      <c r="D65" s="7"/>
      <c r="E65" s="7">
        <v>3</v>
      </c>
      <c r="F65" s="7">
        <v>23</v>
      </c>
      <c r="G65" s="7">
        <v>23</v>
      </c>
      <c r="H65" s="7">
        <v>46</v>
      </c>
      <c r="I65" s="7">
        <v>2</v>
      </c>
      <c r="J65" s="7">
        <v>15</v>
      </c>
      <c r="K65" s="7">
        <v>17</v>
      </c>
      <c r="L65" s="7">
        <v>3</v>
      </c>
      <c r="M65" s="7">
        <v>8</v>
      </c>
      <c r="N65" s="7">
        <v>11</v>
      </c>
      <c r="O65" s="7">
        <v>6</v>
      </c>
      <c r="P65" s="7">
        <v>11</v>
      </c>
      <c r="Q65" s="7">
        <v>17</v>
      </c>
      <c r="R65" s="7">
        <v>32</v>
      </c>
      <c r="S65" s="7">
        <v>53</v>
      </c>
      <c r="T65" s="7">
        <v>85</v>
      </c>
      <c r="U65" s="7">
        <v>179</v>
      </c>
      <c r="V65" s="3">
        <f>SUM(L65,I65,F65,O65,R65,C65)</f>
        <v>69</v>
      </c>
      <c r="W65" s="3">
        <f>SUM(M65,J65,G65,P65,S65,D65)</f>
        <v>110</v>
      </c>
    </row>
    <row r="66" spans="2:23" x14ac:dyDescent="0.25">
      <c r="B66" s="7">
        <v>13</v>
      </c>
      <c r="C66" s="7"/>
      <c r="D66" s="7">
        <v>1</v>
      </c>
      <c r="E66" s="7">
        <v>1</v>
      </c>
      <c r="F66" s="7">
        <v>5</v>
      </c>
      <c r="G66" s="7">
        <v>14</v>
      </c>
      <c r="H66" s="7">
        <v>19</v>
      </c>
      <c r="I66" s="7">
        <v>3</v>
      </c>
      <c r="J66" s="7">
        <v>4</v>
      </c>
      <c r="K66" s="7">
        <v>7</v>
      </c>
      <c r="L66" s="7">
        <v>1</v>
      </c>
      <c r="M66" s="7">
        <v>1</v>
      </c>
      <c r="N66" s="7">
        <v>2</v>
      </c>
      <c r="O66" s="7"/>
      <c r="P66" s="7">
        <v>1</v>
      </c>
      <c r="Q66" s="7">
        <v>1</v>
      </c>
      <c r="R66" s="7">
        <v>14</v>
      </c>
      <c r="S66" s="7">
        <v>26</v>
      </c>
      <c r="T66" s="7">
        <v>40</v>
      </c>
      <c r="U66" s="7">
        <v>70</v>
      </c>
      <c r="V66" s="3">
        <f>SUM(L66,I66,F66,O66,R66,C66)</f>
        <v>23</v>
      </c>
      <c r="W66" s="3">
        <f>SUM(M66,J66,G66,P66,S66,D66)</f>
        <v>47</v>
      </c>
    </row>
    <row r="67" spans="2:23" x14ac:dyDescent="0.25">
      <c r="B67" s="7">
        <v>14</v>
      </c>
      <c r="C67" s="7"/>
      <c r="D67" s="7">
        <v>1</v>
      </c>
      <c r="E67" s="7">
        <v>1</v>
      </c>
      <c r="F67" s="7">
        <v>2</v>
      </c>
      <c r="G67" s="7">
        <v>3</v>
      </c>
      <c r="H67" s="7">
        <v>5</v>
      </c>
      <c r="I67" s="7"/>
      <c r="J67" s="7"/>
      <c r="K67" s="7"/>
      <c r="L67" s="7"/>
      <c r="M67" s="7">
        <v>1</v>
      </c>
      <c r="N67" s="7">
        <v>1</v>
      </c>
      <c r="O67" s="7">
        <v>1</v>
      </c>
      <c r="P67" s="7">
        <v>2</v>
      </c>
      <c r="Q67" s="7">
        <v>3</v>
      </c>
      <c r="R67" s="7">
        <v>5</v>
      </c>
      <c r="S67" s="7">
        <v>7</v>
      </c>
      <c r="T67" s="7">
        <v>12</v>
      </c>
      <c r="U67" s="7">
        <v>22</v>
      </c>
      <c r="V67" s="3">
        <f>SUM(L67,I67,F67,O67,R67,C67)</f>
        <v>8</v>
      </c>
      <c r="W67" s="3">
        <f>SUM(M67,J67,G67,P67,S67,D67)</f>
        <v>14</v>
      </c>
    </row>
    <row r="68" spans="2:23" x14ac:dyDescent="0.25">
      <c r="B68" s="7">
        <v>15</v>
      </c>
      <c r="C68" s="7"/>
      <c r="D68" s="7"/>
      <c r="E68" s="7"/>
      <c r="F68" s="7"/>
      <c r="G68" s="7">
        <v>2</v>
      </c>
      <c r="H68" s="7">
        <v>2</v>
      </c>
      <c r="I68" s="7"/>
      <c r="J68" s="7"/>
      <c r="K68" s="7"/>
      <c r="L68" s="7"/>
      <c r="M68" s="7"/>
      <c r="N68" s="7"/>
      <c r="O68" s="7">
        <v>2</v>
      </c>
      <c r="P68" s="7"/>
      <c r="Q68" s="7">
        <v>2</v>
      </c>
      <c r="R68" s="7"/>
      <c r="S68" s="7">
        <v>2</v>
      </c>
      <c r="T68" s="7">
        <v>2</v>
      </c>
      <c r="U68" s="7">
        <v>6</v>
      </c>
      <c r="V68" s="3">
        <f>SUM(L68,I68,F68,O68,R68,C68)</f>
        <v>2</v>
      </c>
      <c r="W68" s="3">
        <f>SUM(M68,J68,G68,P68,S68,D68)</f>
        <v>4</v>
      </c>
    </row>
    <row r="69" spans="2:23" x14ac:dyDescent="0.25">
      <c r="B69" s="7">
        <v>16</v>
      </c>
      <c r="C69" s="7"/>
      <c r="D69" s="7"/>
      <c r="E69" s="7"/>
      <c r="F69" s="7">
        <v>1</v>
      </c>
      <c r="G69" s="7">
        <v>1</v>
      </c>
      <c r="H69" s="7">
        <v>2</v>
      </c>
      <c r="I69" s="7">
        <v>1</v>
      </c>
      <c r="J69" s="7"/>
      <c r="K69" s="7">
        <v>1</v>
      </c>
      <c r="L69" s="7"/>
      <c r="M69" s="7"/>
      <c r="N69" s="7"/>
      <c r="O69" s="7"/>
      <c r="P69" s="7"/>
      <c r="Q69" s="7"/>
      <c r="R69" s="7">
        <v>12</v>
      </c>
      <c r="S69" s="7">
        <v>14</v>
      </c>
      <c r="T69" s="7">
        <v>26</v>
      </c>
      <c r="U69" s="7">
        <v>29</v>
      </c>
      <c r="V69" s="3">
        <f>SUM(L69,I69,F69,O69,R69,C69)</f>
        <v>14</v>
      </c>
      <c r="W69" s="3">
        <f>SUM(M69,J69,G69,P69,S69,D69)</f>
        <v>15</v>
      </c>
    </row>
    <row r="70" spans="2:23" x14ac:dyDescent="0.25">
      <c r="B70" s="7">
        <v>17</v>
      </c>
      <c r="C70" s="7"/>
      <c r="D70" s="7"/>
      <c r="E70" s="7"/>
      <c r="F70" s="7">
        <v>2</v>
      </c>
      <c r="G70" s="7">
        <v>1</v>
      </c>
      <c r="H70" s="7">
        <v>3</v>
      </c>
      <c r="I70" s="7"/>
      <c r="J70" s="7"/>
      <c r="K70" s="7"/>
      <c r="L70" s="7"/>
      <c r="M70" s="7">
        <v>1</v>
      </c>
      <c r="N70" s="7">
        <v>1</v>
      </c>
      <c r="O70" s="7">
        <v>1</v>
      </c>
      <c r="P70" s="7">
        <v>1</v>
      </c>
      <c r="Q70" s="7">
        <v>2</v>
      </c>
      <c r="R70" s="7">
        <v>1</v>
      </c>
      <c r="S70" s="7">
        <v>1</v>
      </c>
      <c r="T70" s="7">
        <v>2</v>
      </c>
      <c r="U70" s="7">
        <v>8</v>
      </c>
      <c r="V70" s="3">
        <f>SUM(L70,I70,F70,O70,R70,C70)</f>
        <v>4</v>
      </c>
      <c r="W70" s="3">
        <f>SUM(M70,J70,G70,P70,S70,D70)</f>
        <v>4</v>
      </c>
    </row>
    <row r="71" spans="2:23" x14ac:dyDescent="0.25">
      <c r="B71" s="7">
        <v>18</v>
      </c>
      <c r="C71" s="7"/>
      <c r="D71" s="7"/>
      <c r="E71" s="7"/>
      <c r="F71" s="7"/>
      <c r="G71" s="7">
        <v>1</v>
      </c>
      <c r="H71" s="7">
        <v>1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>
        <v>1</v>
      </c>
      <c r="V71" s="3">
        <f>SUM(L71,I71,F71,O71,R71,C71)</f>
        <v>0</v>
      </c>
      <c r="W71" s="3">
        <f>SUM(M71,J71,G71,P71,S71,D71)</f>
        <v>1</v>
      </c>
    </row>
    <row r="72" spans="2:23" x14ac:dyDescent="0.25">
      <c r="B72" s="9">
        <v>19</v>
      </c>
      <c r="C72" s="9"/>
      <c r="D72" s="9"/>
      <c r="E72" s="9"/>
      <c r="F72" s="9">
        <v>1</v>
      </c>
      <c r="G72" s="9"/>
      <c r="H72" s="9">
        <v>1</v>
      </c>
      <c r="I72" s="9"/>
      <c r="J72" s="9"/>
      <c r="K72" s="9"/>
      <c r="L72" s="9"/>
      <c r="M72" s="9"/>
      <c r="N72" s="9"/>
      <c r="O72" s="9"/>
      <c r="P72" s="9"/>
      <c r="Q72" s="9"/>
      <c r="R72" s="9">
        <v>1</v>
      </c>
      <c r="S72" s="9"/>
      <c r="T72" s="9">
        <v>1</v>
      </c>
      <c r="U72" s="9">
        <v>2</v>
      </c>
      <c r="V72" s="3">
        <f>SUM(L72,I72,F72,O72,R72,C72)</f>
        <v>2</v>
      </c>
      <c r="W72" s="3">
        <f>SUM(M72,J72,G72,P72,S72,D72)</f>
        <v>0</v>
      </c>
    </row>
    <row r="73" spans="2:23" x14ac:dyDescent="0.25">
      <c r="B73" s="9" t="s">
        <v>12</v>
      </c>
      <c r="C73" s="9">
        <v>220</v>
      </c>
      <c r="D73" s="9">
        <v>211</v>
      </c>
      <c r="E73" s="9">
        <v>431</v>
      </c>
      <c r="F73" s="9">
        <v>832</v>
      </c>
      <c r="G73" s="9">
        <v>896</v>
      </c>
      <c r="H73" s="9">
        <v>1728</v>
      </c>
      <c r="I73" s="9">
        <v>547</v>
      </c>
      <c r="J73" s="9">
        <v>694</v>
      </c>
      <c r="K73" s="9">
        <v>1241</v>
      </c>
      <c r="L73" s="9">
        <v>670</v>
      </c>
      <c r="M73" s="9">
        <v>735</v>
      </c>
      <c r="N73" s="9">
        <v>1405</v>
      </c>
      <c r="O73" s="9">
        <v>1100</v>
      </c>
      <c r="P73" s="9">
        <v>1185</v>
      </c>
      <c r="Q73" s="9">
        <v>2285</v>
      </c>
      <c r="R73" s="9">
        <v>757</v>
      </c>
      <c r="S73" s="9">
        <v>1002</v>
      </c>
      <c r="T73" s="9">
        <v>1759</v>
      </c>
      <c r="U73" s="9">
        <v>8849</v>
      </c>
      <c r="V73" s="3">
        <f>SUM(L73,I73,F73,O73,R73,C73)</f>
        <v>4126</v>
      </c>
      <c r="W73" s="3">
        <f>SUM(M73,J73,G73,P73,S73,D73)</f>
        <v>4723</v>
      </c>
    </row>
    <row r="74" spans="2:2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2:2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2:23" x14ac:dyDescent="0.25">
      <c r="B76" s="5">
        <v>8</v>
      </c>
      <c r="C76" s="5">
        <f>C61</f>
        <v>84</v>
      </c>
      <c r="D76" s="5">
        <f>D61</f>
        <v>79</v>
      </c>
      <c r="E76" s="5">
        <f>E61</f>
        <v>163</v>
      </c>
      <c r="F76" s="5">
        <f>F61</f>
        <v>299</v>
      </c>
      <c r="G76" s="5">
        <f>G61</f>
        <v>219</v>
      </c>
      <c r="H76" s="5">
        <f>H61</f>
        <v>518</v>
      </c>
      <c r="I76" s="5">
        <f t="shared" ref="I76:W76" si="17">I61</f>
        <v>178</v>
      </c>
      <c r="J76" s="5">
        <f t="shared" si="17"/>
        <v>222</v>
      </c>
      <c r="K76" s="5">
        <f t="shared" si="17"/>
        <v>400</v>
      </c>
      <c r="L76" s="5">
        <f>L61</f>
        <v>256</v>
      </c>
      <c r="M76" s="5">
        <f>M61</f>
        <v>267</v>
      </c>
      <c r="N76" s="5">
        <f>N61</f>
        <v>523</v>
      </c>
      <c r="O76" s="5">
        <f t="shared" si="17"/>
        <v>501</v>
      </c>
      <c r="P76" s="5">
        <f t="shared" si="17"/>
        <v>505</v>
      </c>
      <c r="Q76" s="5">
        <f t="shared" si="17"/>
        <v>1006</v>
      </c>
      <c r="R76" s="5">
        <f t="shared" si="17"/>
        <v>161</v>
      </c>
      <c r="S76" s="5">
        <f t="shared" si="17"/>
        <v>192</v>
      </c>
      <c r="T76" s="5">
        <f t="shared" si="17"/>
        <v>353</v>
      </c>
      <c r="U76" s="5">
        <f t="shared" si="17"/>
        <v>2963</v>
      </c>
      <c r="V76" s="5">
        <f t="shared" si="17"/>
        <v>1479</v>
      </c>
      <c r="W76" s="5">
        <f t="shared" si="17"/>
        <v>1484</v>
      </c>
    </row>
    <row r="77" spans="2:23" x14ac:dyDescent="0.25">
      <c r="B77" s="5" t="s">
        <v>25</v>
      </c>
      <c r="C77" s="5">
        <f>C73-C76</f>
        <v>136</v>
      </c>
      <c r="D77" s="5">
        <f>D73-D76</f>
        <v>132</v>
      </c>
      <c r="E77" s="5">
        <f>E73-E76</f>
        <v>268</v>
      </c>
      <c r="F77" s="5">
        <f>F73-F76</f>
        <v>533</v>
      </c>
      <c r="G77" s="5">
        <f>G73-G76</f>
        <v>677</v>
      </c>
      <c r="H77" s="5">
        <f>H73-H76</f>
        <v>1210</v>
      </c>
      <c r="I77" s="5">
        <f t="shared" ref="I77" si="18">I73-I76</f>
        <v>369</v>
      </c>
      <c r="J77" s="5">
        <f t="shared" ref="J77" si="19">J73-J76</f>
        <v>472</v>
      </c>
      <c r="K77" s="5">
        <f t="shared" ref="K77" si="20">K73-K76</f>
        <v>841</v>
      </c>
      <c r="L77" s="5">
        <f>L73-L76</f>
        <v>414</v>
      </c>
      <c r="M77" s="5">
        <f>M73-M76</f>
        <v>468</v>
      </c>
      <c r="N77" s="5">
        <f>N73-N76</f>
        <v>882</v>
      </c>
      <c r="O77" s="5">
        <f t="shared" ref="O77" si="21">O73-O76</f>
        <v>599</v>
      </c>
      <c r="P77" s="5">
        <f t="shared" ref="P77" si="22">P73-P76</f>
        <v>680</v>
      </c>
      <c r="Q77" s="5">
        <f t="shared" ref="Q77" si="23">Q73-Q76</f>
        <v>1279</v>
      </c>
      <c r="R77" s="5">
        <f t="shared" ref="R77" si="24">R73-R76</f>
        <v>596</v>
      </c>
      <c r="S77" s="5">
        <f t="shared" ref="S77" si="25">S73-S76</f>
        <v>810</v>
      </c>
      <c r="T77" s="5">
        <f t="shared" ref="T77" si="26">T73-T76</f>
        <v>1406</v>
      </c>
      <c r="U77" s="5">
        <f t="shared" ref="U77" si="27">U73-U76</f>
        <v>5886</v>
      </c>
      <c r="V77" s="5">
        <f t="shared" ref="V77" si="28">V73-V76</f>
        <v>2647</v>
      </c>
      <c r="W77" s="5">
        <f t="shared" ref="W77" si="29">W73-W76</f>
        <v>3239</v>
      </c>
    </row>
    <row r="78" spans="2:23" x14ac:dyDescent="0.25">
      <c r="B78" s="5"/>
      <c r="C78" s="15">
        <f>C61/C73</f>
        <v>0.38181818181818183</v>
      </c>
      <c r="D78" s="15">
        <f>D61/D73</f>
        <v>0.37440758293838861</v>
      </c>
      <c r="E78" s="15">
        <f>E61/E73</f>
        <v>0.37819025522041766</v>
      </c>
      <c r="F78" s="15">
        <f>F61/F73</f>
        <v>0.359375</v>
      </c>
      <c r="G78" s="15">
        <f>G61/G73</f>
        <v>0.24441964285714285</v>
      </c>
      <c r="H78" s="15">
        <f>H61/H73</f>
        <v>0.29976851851851855</v>
      </c>
      <c r="I78" s="15">
        <f t="shared" ref="I78:W78" si="30">I61/I73</f>
        <v>0.32541133455210236</v>
      </c>
      <c r="J78" s="15">
        <f t="shared" si="30"/>
        <v>0.31988472622478387</v>
      </c>
      <c r="K78" s="15">
        <f t="shared" si="30"/>
        <v>0.32232070910556004</v>
      </c>
      <c r="L78" s="15">
        <f>L61/L73</f>
        <v>0.38208955223880597</v>
      </c>
      <c r="M78" s="15">
        <f>M61/M73</f>
        <v>0.36326530612244901</v>
      </c>
      <c r="N78" s="15">
        <f>N61/N73</f>
        <v>0.37224199288256227</v>
      </c>
      <c r="O78" s="15">
        <f t="shared" si="30"/>
        <v>0.45545454545454545</v>
      </c>
      <c r="P78" s="15">
        <f t="shared" si="30"/>
        <v>0.42616033755274263</v>
      </c>
      <c r="Q78" s="15">
        <f t="shared" si="30"/>
        <v>0.44026258205689278</v>
      </c>
      <c r="R78" s="15">
        <f t="shared" si="30"/>
        <v>0.21268163804491413</v>
      </c>
      <c r="S78" s="15">
        <f t="shared" si="30"/>
        <v>0.19161676646706588</v>
      </c>
      <c r="T78" s="15">
        <f t="shared" si="30"/>
        <v>0.20068220579874929</v>
      </c>
      <c r="U78" s="15">
        <f t="shared" si="30"/>
        <v>0.33484009492598032</v>
      </c>
      <c r="V78" s="15">
        <f t="shared" si="30"/>
        <v>0.35845855550169659</v>
      </c>
      <c r="W78" s="15">
        <f t="shared" si="30"/>
        <v>0.31420707177641327</v>
      </c>
    </row>
    <row r="80" spans="2:23" ht="30" x14ac:dyDescent="0.25">
      <c r="B80" s="7" t="s">
        <v>19</v>
      </c>
      <c r="C80" s="21" t="s">
        <v>10</v>
      </c>
      <c r="D80" s="21"/>
      <c r="E80" s="8" t="s">
        <v>11</v>
      </c>
      <c r="F80" s="21" t="s">
        <v>4</v>
      </c>
      <c r="G80" s="21"/>
      <c r="H80" s="8" t="s">
        <v>5</v>
      </c>
      <c r="I80" s="21" t="s">
        <v>2</v>
      </c>
      <c r="J80" s="21"/>
      <c r="K80" s="8" t="s">
        <v>3</v>
      </c>
      <c r="L80" s="21" t="s">
        <v>0</v>
      </c>
      <c r="M80" s="21"/>
      <c r="N80" s="8" t="s">
        <v>1</v>
      </c>
      <c r="O80" s="21" t="s">
        <v>6</v>
      </c>
      <c r="P80" s="21"/>
      <c r="Q80" s="8" t="s">
        <v>7</v>
      </c>
      <c r="R80" s="21" t="s">
        <v>8</v>
      </c>
      <c r="S80" s="21"/>
      <c r="T80" s="8" t="s">
        <v>9</v>
      </c>
      <c r="U80" s="7" t="s">
        <v>12</v>
      </c>
    </row>
    <row r="81" spans="2:23" x14ac:dyDescent="0.25">
      <c r="B81" s="7" t="s">
        <v>13</v>
      </c>
      <c r="C81" s="7" t="s">
        <v>14</v>
      </c>
      <c r="D81" s="7" t="s">
        <v>15</v>
      </c>
      <c r="E81" s="7"/>
      <c r="F81" s="7" t="s">
        <v>14</v>
      </c>
      <c r="G81" s="7" t="s">
        <v>15</v>
      </c>
      <c r="H81" s="7"/>
      <c r="I81" s="7" t="s">
        <v>14</v>
      </c>
      <c r="J81" s="7" t="s">
        <v>15</v>
      </c>
      <c r="K81" s="7"/>
      <c r="L81" s="7" t="s">
        <v>14</v>
      </c>
      <c r="M81" s="7" t="s">
        <v>15</v>
      </c>
      <c r="N81" s="7"/>
      <c r="O81" s="7" t="s">
        <v>14</v>
      </c>
      <c r="P81" s="7" t="s">
        <v>15</v>
      </c>
      <c r="Q81" s="7"/>
      <c r="R81" s="7" t="s">
        <v>14</v>
      </c>
      <c r="S81" s="7" t="s">
        <v>15</v>
      </c>
      <c r="T81" s="7"/>
      <c r="U81" s="7"/>
      <c r="V81" s="12" t="s">
        <v>14</v>
      </c>
      <c r="W81" s="12" t="s">
        <v>15</v>
      </c>
    </row>
    <row r="82" spans="2:23" x14ac:dyDescent="0.25">
      <c r="B82" s="7">
        <v>3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>
        <v>1</v>
      </c>
      <c r="S82" s="7"/>
      <c r="T82" s="7">
        <v>1</v>
      </c>
      <c r="U82" s="7">
        <v>1</v>
      </c>
      <c r="V82" s="3">
        <f>SUM(L82,I82,F82,O82,R82,C82)</f>
        <v>1</v>
      </c>
      <c r="W82" s="3">
        <f>SUM(M82,J82,G82,P82,S82,D82)</f>
        <v>0</v>
      </c>
    </row>
    <row r="83" spans="2:23" x14ac:dyDescent="0.25">
      <c r="B83" s="7">
        <v>4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>
        <v>1</v>
      </c>
      <c r="N83" s="7">
        <v>1</v>
      </c>
      <c r="O83" s="7"/>
      <c r="P83" s="7"/>
      <c r="Q83" s="7"/>
      <c r="R83" s="7"/>
      <c r="S83" s="7"/>
      <c r="T83" s="7"/>
      <c r="U83" s="7">
        <v>1</v>
      </c>
      <c r="V83" s="3">
        <f>SUM(L83,I83,F83,O83,R83,C83)</f>
        <v>0</v>
      </c>
      <c r="W83" s="3">
        <f>SUM(M83,J83,G83,P83,S83,D83)</f>
        <v>1</v>
      </c>
    </row>
    <row r="84" spans="2:23" x14ac:dyDescent="0.25">
      <c r="B84" s="7">
        <v>5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>
        <v>1</v>
      </c>
      <c r="Q84" s="7">
        <v>1</v>
      </c>
      <c r="R84" s="7"/>
      <c r="S84" s="7"/>
      <c r="T84" s="7"/>
      <c r="U84" s="7">
        <v>1</v>
      </c>
      <c r="V84" s="3">
        <f>SUM(L84,I84,F84,O84,R84,C84)</f>
        <v>0</v>
      </c>
      <c r="W84" s="3">
        <f>SUM(M84,J84,G84,P84,S84,D84)</f>
        <v>1</v>
      </c>
    </row>
    <row r="85" spans="2:23" x14ac:dyDescent="0.25">
      <c r="B85" s="7">
        <v>6</v>
      </c>
      <c r="C85" s="7"/>
      <c r="D85" s="7"/>
      <c r="E85" s="7"/>
      <c r="F85" s="7">
        <v>1</v>
      </c>
      <c r="G85" s="7">
        <v>3</v>
      </c>
      <c r="H85" s="7">
        <v>4</v>
      </c>
      <c r="I85" s="7"/>
      <c r="J85" s="7">
        <v>1</v>
      </c>
      <c r="K85" s="7">
        <v>1</v>
      </c>
      <c r="L85" s="7"/>
      <c r="M85" s="7"/>
      <c r="N85" s="7"/>
      <c r="O85" s="7">
        <v>4</v>
      </c>
      <c r="P85" s="7">
        <v>1</v>
      </c>
      <c r="Q85" s="7">
        <v>5</v>
      </c>
      <c r="R85" s="7">
        <v>2</v>
      </c>
      <c r="S85" s="7">
        <v>6</v>
      </c>
      <c r="T85" s="7">
        <v>8</v>
      </c>
      <c r="U85" s="7">
        <v>18</v>
      </c>
      <c r="V85" s="3">
        <f>SUM(L85,I85,F85,O85,R85,C85)</f>
        <v>7</v>
      </c>
      <c r="W85" s="3">
        <f>SUM(M85,J85,G85,P85,S85,D85)</f>
        <v>11</v>
      </c>
    </row>
    <row r="86" spans="2:23" x14ac:dyDescent="0.25">
      <c r="B86" s="7">
        <v>7</v>
      </c>
      <c r="C86" s="7"/>
      <c r="D86" s="7">
        <v>1</v>
      </c>
      <c r="E86" s="7">
        <v>1</v>
      </c>
      <c r="F86" s="7">
        <v>7</v>
      </c>
      <c r="G86" s="7">
        <v>5</v>
      </c>
      <c r="H86" s="7">
        <v>12</v>
      </c>
      <c r="I86" s="7">
        <v>3</v>
      </c>
      <c r="J86" s="7">
        <v>1</v>
      </c>
      <c r="K86" s="7">
        <v>4</v>
      </c>
      <c r="L86" s="7">
        <v>6</v>
      </c>
      <c r="M86" s="7">
        <v>7</v>
      </c>
      <c r="N86" s="7">
        <v>13</v>
      </c>
      <c r="O86" s="7">
        <v>19</v>
      </c>
      <c r="P86" s="7">
        <v>22</v>
      </c>
      <c r="Q86" s="7">
        <v>41</v>
      </c>
      <c r="R86" s="7">
        <v>9</v>
      </c>
      <c r="S86" s="7">
        <v>20</v>
      </c>
      <c r="T86" s="7">
        <v>29</v>
      </c>
      <c r="U86" s="7">
        <v>100</v>
      </c>
      <c r="V86" s="3">
        <f>SUM(L86,I86,F86,O86,R86,C86)</f>
        <v>44</v>
      </c>
      <c r="W86" s="3">
        <f>SUM(M86,J86,G86,P86,S86,D86)</f>
        <v>56</v>
      </c>
    </row>
    <row r="87" spans="2:23" x14ac:dyDescent="0.25">
      <c r="B87" s="7">
        <v>8</v>
      </c>
      <c r="C87" s="7">
        <v>12</v>
      </c>
      <c r="D87" s="7">
        <v>13</v>
      </c>
      <c r="E87" s="7">
        <v>25</v>
      </c>
      <c r="F87" s="7">
        <v>57</v>
      </c>
      <c r="G87" s="7">
        <v>51</v>
      </c>
      <c r="H87" s="7">
        <v>108</v>
      </c>
      <c r="I87" s="7">
        <v>28</v>
      </c>
      <c r="J87" s="7">
        <v>22</v>
      </c>
      <c r="K87" s="7">
        <v>50</v>
      </c>
      <c r="L87" s="7">
        <v>61</v>
      </c>
      <c r="M87" s="7">
        <v>53</v>
      </c>
      <c r="N87" s="7">
        <v>114</v>
      </c>
      <c r="O87" s="7">
        <v>184</v>
      </c>
      <c r="P87" s="7">
        <v>151</v>
      </c>
      <c r="Q87" s="7">
        <v>335</v>
      </c>
      <c r="R87" s="7">
        <v>65</v>
      </c>
      <c r="S87" s="7">
        <v>64</v>
      </c>
      <c r="T87" s="7">
        <v>129</v>
      </c>
      <c r="U87" s="7">
        <v>761</v>
      </c>
      <c r="V87" s="3">
        <f>SUM(L87,I87,F87,O87,R87,C87)</f>
        <v>407</v>
      </c>
      <c r="W87" s="3">
        <f>SUM(M87,J87,G87,P87,S87,D87)</f>
        <v>354</v>
      </c>
    </row>
    <row r="88" spans="2:23" x14ac:dyDescent="0.25">
      <c r="B88" s="7">
        <v>9</v>
      </c>
      <c r="C88" s="7">
        <v>50</v>
      </c>
      <c r="D88" s="7">
        <v>47</v>
      </c>
      <c r="E88" s="7">
        <v>97</v>
      </c>
      <c r="F88" s="7">
        <v>235</v>
      </c>
      <c r="G88" s="7">
        <v>237</v>
      </c>
      <c r="H88" s="7">
        <v>472</v>
      </c>
      <c r="I88" s="7">
        <v>135</v>
      </c>
      <c r="J88" s="7">
        <v>111</v>
      </c>
      <c r="K88" s="7">
        <v>246</v>
      </c>
      <c r="L88" s="7">
        <v>202</v>
      </c>
      <c r="M88" s="7">
        <v>168</v>
      </c>
      <c r="N88" s="7">
        <v>370</v>
      </c>
      <c r="O88" s="7">
        <v>406</v>
      </c>
      <c r="P88" s="7">
        <v>421</v>
      </c>
      <c r="Q88" s="7">
        <v>827</v>
      </c>
      <c r="R88" s="7">
        <v>121</v>
      </c>
      <c r="S88" s="7">
        <v>130</v>
      </c>
      <c r="T88" s="7">
        <v>251</v>
      </c>
      <c r="U88" s="7">
        <v>2263</v>
      </c>
      <c r="V88" s="3">
        <f>SUM(L88,I88,F88,O88,R88,C88)</f>
        <v>1149</v>
      </c>
      <c r="W88" s="3">
        <f>SUM(M88,J88,G88,P88,S88,D88)</f>
        <v>1114</v>
      </c>
    </row>
    <row r="89" spans="2:23" x14ac:dyDescent="0.25">
      <c r="B89" s="7">
        <v>10</v>
      </c>
      <c r="C89" s="7">
        <v>69</v>
      </c>
      <c r="D89" s="7">
        <v>63</v>
      </c>
      <c r="E89" s="7">
        <v>132</v>
      </c>
      <c r="F89" s="7">
        <v>251</v>
      </c>
      <c r="G89" s="7">
        <v>281</v>
      </c>
      <c r="H89" s="7">
        <v>532</v>
      </c>
      <c r="I89" s="7">
        <v>179</v>
      </c>
      <c r="J89" s="7">
        <v>171</v>
      </c>
      <c r="K89" s="7">
        <v>350</v>
      </c>
      <c r="L89" s="7">
        <v>185</v>
      </c>
      <c r="M89" s="7">
        <v>240</v>
      </c>
      <c r="N89" s="7">
        <v>425</v>
      </c>
      <c r="O89" s="7">
        <v>233</v>
      </c>
      <c r="P89" s="7">
        <v>292</v>
      </c>
      <c r="Q89" s="7">
        <v>525</v>
      </c>
      <c r="R89" s="7">
        <v>189</v>
      </c>
      <c r="S89" s="7">
        <v>218</v>
      </c>
      <c r="T89" s="7">
        <v>407</v>
      </c>
      <c r="U89" s="7">
        <v>2371</v>
      </c>
      <c r="V89" s="3">
        <f>SUM(L89,I89,F89,O89,R89,C89)</f>
        <v>1106</v>
      </c>
      <c r="W89" s="3">
        <f>SUM(M89,J89,G89,P89,S89,D89)</f>
        <v>1265</v>
      </c>
    </row>
    <row r="90" spans="2:23" x14ac:dyDescent="0.25">
      <c r="B90" s="7">
        <v>11</v>
      </c>
      <c r="C90" s="7">
        <v>43</v>
      </c>
      <c r="D90" s="7">
        <v>47</v>
      </c>
      <c r="E90" s="7">
        <v>90</v>
      </c>
      <c r="F90" s="7">
        <v>148</v>
      </c>
      <c r="G90" s="7">
        <v>175</v>
      </c>
      <c r="H90" s="7">
        <v>323</v>
      </c>
      <c r="I90" s="7">
        <v>122</v>
      </c>
      <c r="J90" s="7">
        <v>125</v>
      </c>
      <c r="K90" s="7">
        <v>247</v>
      </c>
      <c r="L90" s="7">
        <v>109</v>
      </c>
      <c r="M90" s="7">
        <v>146</v>
      </c>
      <c r="N90" s="7">
        <v>255</v>
      </c>
      <c r="O90" s="7">
        <v>122</v>
      </c>
      <c r="P90" s="7">
        <v>163</v>
      </c>
      <c r="Q90" s="7">
        <v>285</v>
      </c>
      <c r="R90" s="7">
        <v>157</v>
      </c>
      <c r="S90" s="7">
        <v>225</v>
      </c>
      <c r="T90" s="7">
        <v>382</v>
      </c>
      <c r="U90" s="7">
        <v>1582</v>
      </c>
      <c r="V90" s="3">
        <f>SUM(L90,I90,F90,O90,R90,C90)</f>
        <v>701</v>
      </c>
      <c r="W90" s="3">
        <f>SUM(M90,J90,G90,P90,S90,D90)</f>
        <v>881</v>
      </c>
    </row>
    <row r="91" spans="2:23" x14ac:dyDescent="0.25">
      <c r="B91" s="7">
        <v>12</v>
      </c>
      <c r="C91" s="7">
        <v>6</v>
      </c>
      <c r="D91" s="7">
        <v>20</v>
      </c>
      <c r="E91" s="7">
        <v>26</v>
      </c>
      <c r="F91" s="7">
        <v>58</v>
      </c>
      <c r="G91" s="7">
        <v>87</v>
      </c>
      <c r="H91" s="7">
        <v>145</v>
      </c>
      <c r="I91" s="7">
        <v>51</v>
      </c>
      <c r="J91" s="7">
        <v>58</v>
      </c>
      <c r="K91" s="7">
        <v>109</v>
      </c>
      <c r="L91" s="7">
        <v>35</v>
      </c>
      <c r="M91" s="7">
        <v>49</v>
      </c>
      <c r="N91" s="7">
        <v>84</v>
      </c>
      <c r="O91" s="7">
        <v>41</v>
      </c>
      <c r="P91" s="7">
        <v>57</v>
      </c>
      <c r="Q91" s="7">
        <v>98</v>
      </c>
      <c r="R91" s="7">
        <v>82</v>
      </c>
      <c r="S91" s="7">
        <v>117</v>
      </c>
      <c r="T91" s="7">
        <v>199</v>
      </c>
      <c r="U91" s="7">
        <v>661</v>
      </c>
      <c r="V91" s="3">
        <f>SUM(L91,I91,F91,O91,R91,C91)</f>
        <v>273</v>
      </c>
      <c r="W91" s="3">
        <f>SUM(M91,J91,G91,P91,S91,D91)</f>
        <v>388</v>
      </c>
    </row>
    <row r="92" spans="2:23" x14ac:dyDescent="0.25">
      <c r="B92" s="7">
        <v>13</v>
      </c>
      <c r="C92" s="7">
        <v>3</v>
      </c>
      <c r="D92" s="7">
        <v>10</v>
      </c>
      <c r="E92" s="7">
        <v>13</v>
      </c>
      <c r="F92" s="7">
        <v>23</v>
      </c>
      <c r="G92" s="7">
        <v>36</v>
      </c>
      <c r="H92" s="7">
        <v>59</v>
      </c>
      <c r="I92" s="7">
        <v>7</v>
      </c>
      <c r="J92" s="7">
        <v>17</v>
      </c>
      <c r="K92" s="7">
        <v>24</v>
      </c>
      <c r="L92" s="7">
        <v>6</v>
      </c>
      <c r="M92" s="7">
        <v>18</v>
      </c>
      <c r="N92" s="7">
        <v>24</v>
      </c>
      <c r="O92" s="7">
        <v>8</v>
      </c>
      <c r="P92" s="7">
        <v>16</v>
      </c>
      <c r="Q92" s="7">
        <v>24</v>
      </c>
      <c r="R92" s="7">
        <v>26</v>
      </c>
      <c r="S92" s="7">
        <v>43</v>
      </c>
      <c r="T92" s="7">
        <v>69</v>
      </c>
      <c r="U92" s="7">
        <v>213</v>
      </c>
      <c r="V92" s="3">
        <f>SUM(L92,I92,F92,O92,R92,C92)</f>
        <v>73</v>
      </c>
      <c r="W92" s="3">
        <f>SUM(M92,J92,G92,P92,S92,D92)</f>
        <v>140</v>
      </c>
    </row>
    <row r="93" spans="2:23" x14ac:dyDescent="0.25">
      <c r="B93" s="7">
        <v>14</v>
      </c>
      <c r="C93" s="7"/>
      <c r="D93" s="7">
        <v>3</v>
      </c>
      <c r="E93" s="7">
        <v>3</v>
      </c>
      <c r="F93" s="7">
        <v>8</v>
      </c>
      <c r="G93" s="7">
        <v>9</v>
      </c>
      <c r="H93" s="7">
        <v>17</v>
      </c>
      <c r="I93" s="7">
        <v>2</v>
      </c>
      <c r="J93" s="7">
        <v>4</v>
      </c>
      <c r="K93" s="7">
        <v>6</v>
      </c>
      <c r="L93" s="7"/>
      <c r="M93" s="7">
        <v>9</v>
      </c>
      <c r="N93" s="7">
        <v>9</v>
      </c>
      <c r="O93" s="7">
        <v>2</v>
      </c>
      <c r="P93" s="7">
        <v>8</v>
      </c>
      <c r="Q93" s="7">
        <v>10</v>
      </c>
      <c r="R93" s="7">
        <v>19</v>
      </c>
      <c r="S93" s="7">
        <v>28</v>
      </c>
      <c r="T93" s="7">
        <v>47</v>
      </c>
      <c r="U93" s="7">
        <v>92</v>
      </c>
      <c r="V93" s="3">
        <f>SUM(L93,I93,F93,O93,R93,C93)</f>
        <v>31</v>
      </c>
      <c r="W93" s="3">
        <f>SUM(M93,J93,G93,P93,S93,D93)</f>
        <v>61</v>
      </c>
    </row>
    <row r="94" spans="2:23" x14ac:dyDescent="0.25">
      <c r="B94" s="7">
        <v>15</v>
      </c>
      <c r="C94" s="7"/>
      <c r="D94" s="7"/>
      <c r="E94" s="7"/>
      <c r="F94" s="7">
        <v>1</v>
      </c>
      <c r="G94" s="7">
        <v>2</v>
      </c>
      <c r="H94" s="7">
        <v>3</v>
      </c>
      <c r="I94" s="7"/>
      <c r="J94" s="7"/>
      <c r="K94" s="7"/>
      <c r="L94" s="7"/>
      <c r="M94" s="7"/>
      <c r="N94" s="7"/>
      <c r="O94" s="7"/>
      <c r="P94" s="7">
        <v>3</v>
      </c>
      <c r="Q94" s="7">
        <v>3</v>
      </c>
      <c r="R94" s="7">
        <v>3</v>
      </c>
      <c r="S94" s="7">
        <v>9</v>
      </c>
      <c r="T94" s="7">
        <v>12</v>
      </c>
      <c r="U94" s="7">
        <v>18</v>
      </c>
      <c r="V94" s="3">
        <f>SUM(L94,I94,F94,O94,R94,C94)</f>
        <v>4</v>
      </c>
      <c r="W94" s="3">
        <f>SUM(M94,J94,G94,P94,S94,D94)</f>
        <v>14</v>
      </c>
    </row>
    <row r="95" spans="2:23" x14ac:dyDescent="0.25">
      <c r="B95" s="7">
        <v>16</v>
      </c>
      <c r="C95" s="7"/>
      <c r="D95" s="7"/>
      <c r="E95" s="7"/>
      <c r="F95" s="7"/>
      <c r="G95" s="7">
        <v>2</v>
      </c>
      <c r="H95" s="7">
        <v>2</v>
      </c>
      <c r="I95" s="7"/>
      <c r="J95" s="7"/>
      <c r="K95" s="7"/>
      <c r="L95" s="7"/>
      <c r="M95" s="7"/>
      <c r="N95" s="7"/>
      <c r="O95" s="7">
        <v>1</v>
      </c>
      <c r="P95" s="7">
        <v>3</v>
      </c>
      <c r="Q95" s="7">
        <v>4</v>
      </c>
      <c r="R95" s="7"/>
      <c r="S95" s="7">
        <v>3</v>
      </c>
      <c r="T95" s="7">
        <v>3</v>
      </c>
      <c r="U95" s="7">
        <v>9</v>
      </c>
      <c r="V95" s="3">
        <f>SUM(L95,I95,F95,O95,R95,C95)</f>
        <v>1</v>
      </c>
      <c r="W95" s="3">
        <f>SUM(M95,J95,G95,P95,S95,D95)</f>
        <v>8</v>
      </c>
    </row>
    <row r="96" spans="2:23" x14ac:dyDescent="0.25">
      <c r="B96" s="7">
        <v>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>
        <v>1</v>
      </c>
      <c r="P96" s="7">
        <v>2</v>
      </c>
      <c r="Q96" s="7">
        <v>3</v>
      </c>
      <c r="R96" s="7"/>
      <c r="S96" s="7"/>
      <c r="T96" s="7"/>
      <c r="U96" s="7">
        <v>3</v>
      </c>
      <c r="V96" s="3">
        <f>SUM(L96,I96,F96,O96,R96,C96)</f>
        <v>1</v>
      </c>
      <c r="W96" s="3">
        <f>SUM(M96,J96,G96,P96,S96,D96)</f>
        <v>2</v>
      </c>
    </row>
    <row r="97" spans="2:23" x14ac:dyDescent="0.25">
      <c r="B97" s="7">
        <v>18</v>
      </c>
      <c r="C97" s="7"/>
      <c r="D97" s="7"/>
      <c r="E97" s="7"/>
      <c r="F97" s="7">
        <v>2</v>
      </c>
      <c r="G97" s="7"/>
      <c r="H97" s="7">
        <v>2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>
        <v>2</v>
      </c>
      <c r="V97" s="3">
        <f>SUM(L97,I97,F97,O97,R97,C97)</f>
        <v>2</v>
      </c>
      <c r="W97" s="3">
        <f>SUM(M97,J97,G97,P97,S97,D97)</f>
        <v>0</v>
      </c>
    </row>
    <row r="98" spans="2:23" x14ac:dyDescent="0.25">
      <c r="B98" s="9" t="s">
        <v>12</v>
      </c>
      <c r="C98" s="9">
        <v>183</v>
      </c>
      <c r="D98" s="9">
        <v>204</v>
      </c>
      <c r="E98" s="9">
        <v>387</v>
      </c>
      <c r="F98" s="9">
        <v>791</v>
      </c>
      <c r="G98" s="9">
        <v>888</v>
      </c>
      <c r="H98" s="9">
        <v>1679</v>
      </c>
      <c r="I98" s="9">
        <v>527</v>
      </c>
      <c r="J98" s="9">
        <v>510</v>
      </c>
      <c r="K98" s="9">
        <v>1037</v>
      </c>
      <c r="L98" s="9">
        <v>604</v>
      </c>
      <c r="M98" s="9">
        <v>691</v>
      </c>
      <c r="N98" s="9">
        <v>1295</v>
      </c>
      <c r="O98" s="9">
        <v>1021</v>
      </c>
      <c r="P98" s="9">
        <v>1140</v>
      </c>
      <c r="Q98" s="9">
        <v>2161</v>
      </c>
      <c r="R98" s="9">
        <v>674</v>
      </c>
      <c r="S98" s="9">
        <v>863</v>
      </c>
      <c r="T98" s="9">
        <v>1537</v>
      </c>
      <c r="U98" s="9">
        <v>8096</v>
      </c>
      <c r="V98" s="3">
        <f>SUM(L98,I98,F98,O98,R98,C98)</f>
        <v>3800</v>
      </c>
      <c r="W98" s="3">
        <f>SUM(M98,J98,G98,P98,S98,D98)</f>
        <v>4296</v>
      </c>
    </row>
    <row r="99" spans="2:2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2:2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2:23" x14ac:dyDescent="0.25">
      <c r="B101" s="5">
        <v>9</v>
      </c>
      <c r="C101" s="5">
        <f>C88</f>
        <v>50</v>
      </c>
      <c r="D101" s="5">
        <f>D88</f>
        <v>47</v>
      </c>
      <c r="E101" s="5">
        <f>E88</f>
        <v>97</v>
      </c>
      <c r="F101" s="5">
        <f>F88</f>
        <v>235</v>
      </c>
      <c r="G101" s="5">
        <f>G88</f>
        <v>237</v>
      </c>
      <c r="H101" s="5">
        <f>H88</f>
        <v>472</v>
      </c>
      <c r="I101" s="5">
        <f t="shared" ref="I101:W101" si="31">I88</f>
        <v>135</v>
      </c>
      <c r="J101" s="5">
        <f t="shared" si="31"/>
        <v>111</v>
      </c>
      <c r="K101" s="5">
        <f t="shared" si="31"/>
        <v>246</v>
      </c>
      <c r="L101" s="5">
        <f>L88</f>
        <v>202</v>
      </c>
      <c r="M101" s="5">
        <f>M88</f>
        <v>168</v>
      </c>
      <c r="N101" s="5">
        <f>N88</f>
        <v>370</v>
      </c>
      <c r="O101" s="5">
        <f t="shared" si="31"/>
        <v>406</v>
      </c>
      <c r="P101" s="5">
        <f t="shared" si="31"/>
        <v>421</v>
      </c>
      <c r="Q101" s="5">
        <f t="shared" si="31"/>
        <v>827</v>
      </c>
      <c r="R101" s="5">
        <f t="shared" si="31"/>
        <v>121</v>
      </c>
      <c r="S101" s="5">
        <f t="shared" si="31"/>
        <v>130</v>
      </c>
      <c r="T101" s="5">
        <f t="shared" si="31"/>
        <v>251</v>
      </c>
      <c r="U101" s="5">
        <f t="shared" si="31"/>
        <v>2263</v>
      </c>
      <c r="V101" s="5">
        <f t="shared" si="31"/>
        <v>1149</v>
      </c>
      <c r="W101" s="5">
        <f t="shared" si="31"/>
        <v>1114</v>
      </c>
    </row>
    <row r="102" spans="2:23" x14ac:dyDescent="0.25">
      <c r="B102" s="5" t="s">
        <v>25</v>
      </c>
      <c r="C102" s="5">
        <f>C98-C101</f>
        <v>133</v>
      </c>
      <c r="D102" s="5">
        <f>D98-D101</f>
        <v>157</v>
      </c>
      <c r="E102" s="5">
        <f>E98-E101</f>
        <v>290</v>
      </c>
      <c r="F102" s="5">
        <f>F98-F101</f>
        <v>556</v>
      </c>
      <c r="G102" s="5">
        <f>G98-G101</f>
        <v>651</v>
      </c>
      <c r="H102" s="5">
        <f>H98-H101</f>
        <v>1207</v>
      </c>
      <c r="I102" s="5">
        <f t="shared" ref="I102" si="32">I98-I101</f>
        <v>392</v>
      </c>
      <c r="J102" s="5">
        <f t="shared" ref="J102" si="33">J98-J101</f>
        <v>399</v>
      </c>
      <c r="K102" s="5">
        <f t="shared" ref="K102" si="34">K98-K101</f>
        <v>791</v>
      </c>
      <c r="L102" s="5">
        <f>L98-L101</f>
        <v>402</v>
      </c>
      <c r="M102" s="5">
        <f>M98-M101</f>
        <v>523</v>
      </c>
      <c r="N102" s="5">
        <f>N98-N101</f>
        <v>925</v>
      </c>
      <c r="O102" s="5">
        <f t="shared" ref="O102" si="35">O98-O101</f>
        <v>615</v>
      </c>
      <c r="P102" s="5">
        <f t="shared" ref="P102" si="36">P98-P101</f>
        <v>719</v>
      </c>
      <c r="Q102" s="5">
        <f t="shared" ref="Q102" si="37">Q98-Q101</f>
        <v>1334</v>
      </c>
      <c r="R102" s="5">
        <f t="shared" ref="R102" si="38">R98-R101</f>
        <v>553</v>
      </c>
      <c r="S102" s="5">
        <f t="shared" ref="S102" si="39">S98-S101</f>
        <v>733</v>
      </c>
      <c r="T102" s="5">
        <f t="shared" ref="T102" si="40">T98-T101</f>
        <v>1286</v>
      </c>
      <c r="U102" s="5">
        <f t="shared" ref="U102" si="41">U98-U101</f>
        <v>5833</v>
      </c>
      <c r="V102" s="5">
        <f t="shared" ref="V102" si="42">V98-V101</f>
        <v>2651</v>
      </c>
      <c r="W102" s="5">
        <f t="shared" ref="W102" si="43">W98-W101</f>
        <v>3182</v>
      </c>
    </row>
    <row r="103" spans="2:23" x14ac:dyDescent="0.25">
      <c r="B103" s="5"/>
      <c r="C103" s="15">
        <f>C88/C98</f>
        <v>0.27322404371584702</v>
      </c>
      <c r="D103" s="15">
        <f>D88/D98</f>
        <v>0.23039215686274508</v>
      </c>
      <c r="E103" s="15">
        <f>E88/E98</f>
        <v>0.25064599483204136</v>
      </c>
      <c r="F103" s="15">
        <f>F88/F98</f>
        <v>0.29709228824273071</v>
      </c>
      <c r="G103" s="15">
        <f>G88/G98</f>
        <v>0.26689189189189189</v>
      </c>
      <c r="H103" s="15">
        <f>H88/H98</f>
        <v>0.28111971411554498</v>
      </c>
      <c r="I103" s="15">
        <f t="shared" ref="I103:W103" si="44">I88/I98</f>
        <v>0.25616698292220114</v>
      </c>
      <c r="J103" s="15">
        <f t="shared" si="44"/>
        <v>0.21764705882352942</v>
      </c>
      <c r="K103" s="15">
        <f t="shared" si="44"/>
        <v>0.23722275795564127</v>
      </c>
      <c r="L103" s="15">
        <f>L88/L98</f>
        <v>0.33443708609271522</v>
      </c>
      <c r="M103" s="15">
        <f>M88/M98</f>
        <v>0.24312590448625182</v>
      </c>
      <c r="N103" s="15">
        <f>N88/N98</f>
        <v>0.2857142857142857</v>
      </c>
      <c r="O103" s="15">
        <f t="shared" si="44"/>
        <v>0.39764936336924583</v>
      </c>
      <c r="P103" s="15">
        <f t="shared" si="44"/>
        <v>0.36929824561403507</v>
      </c>
      <c r="Q103" s="15">
        <f t="shared" si="44"/>
        <v>0.38269319759370662</v>
      </c>
      <c r="R103" s="15">
        <f t="shared" si="44"/>
        <v>0.17952522255192879</v>
      </c>
      <c r="S103" s="15">
        <f t="shared" si="44"/>
        <v>0.15063731170336037</v>
      </c>
      <c r="T103" s="15">
        <f t="shared" si="44"/>
        <v>0.16330513988288875</v>
      </c>
      <c r="U103" s="15">
        <f t="shared" si="44"/>
        <v>0.27952075098814227</v>
      </c>
      <c r="V103" s="15">
        <f t="shared" si="44"/>
        <v>0.30236842105263156</v>
      </c>
      <c r="W103" s="15">
        <f t="shared" si="44"/>
        <v>0.25931098696461824</v>
      </c>
    </row>
    <row r="105" spans="2:23" ht="30" x14ac:dyDescent="0.25">
      <c r="B105" s="7" t="s">
        <v>20</v>
      </c>
      <c r="C105" s="21" t="s">
        <v>10</v>
      </c>
      <c r="D105" s="21"/>
      <c r="E105" s="8" t="s">
        <v>11</v>
      </c>
      <c r="F105" s="21" t="s">
        <v>4</v>
      </c>
      <c r="G105" s="21"/>
      <c r="H105" s="8" t="s">
        <v>5</v>
      </c>
      <c r="I105" s="21" t="s">
        <v>2</v>
      </c>
      <c r="J105" s="21"/>
      <c r="K105" s="8" t="s">
        <v>3</v>
      </c>
      <c r="L105" s="21" t="s">
        <v>0</v>
      </c>
      <c r="M105" s="21"/>
      <c r="N105" s="8" t="s">
        <v>1</v>
      </c>
      <c r="O105" s="21" t="s">
        <v>6</v>
      </c>
      <c r="P105" s="21"/>
      <c r="Q105" s="8" t="s">
        <v>7</v>
      </c>
      <c r="R105" s="21" t="s">
        <v>8</v>
      </c>
      <c r="S105" s="21"/>
      <c r="T105" s="8" t="s">
        <v>9</v>
      </c>
      <c r="U105" s="7" t="s">
        <v>12</v>
      </c>
    </row>
    <row r="106" spans="2:23" x14ac:dyDescent="0.25">
      <c r="B106" s="7" t="s">
        <v>13</v>
      </c>
      <c r="C106" s="7" t="s">
        <v>14</v>
      </c>
      <c r="D106" s="7" t="s">
        <v>15</v>
      </c>
      <c r="E106" s="7"/>
      <c r="F106" s="7" t="s">
        <v>14</v>
      </c>
      <c r="G106" s="7" t="s">
        <v>15</v>
      </c>
      <c r="H106" s="7"/>
      <c r="I106" s="7" t="s">
        <v>14</v>
      </c>
      <c r="J106" s="7" t="s">
        <v>15</v>
      </c>
      <c r="K106" s="7"/>
      <c r="L106" s="7" t="s">
        <v>14</v>
      </c>
      <c r="M106" s="7" t="s">
        <v>15</v>
      </c>
      <c r="N106" s="7"/>
      <c r="O106" s="7" t="s">
        <v>14</v>
      </c>
      <c r="P106" s="7" t="s">
        <v>15</v>
      </c>
      <c r="Q106" s="7"/>
      <c r="R106" s="7" t="s">
        <v>14</v>
      </c>
      <c r="S106" s="7" t="s">
        <v>15</v>
      </c>
      <c r="T106" s="7"/>
      <c r="U106" s="7"/>
      <c r="V106" s="12" t="s">
        <v>14</v>
      </c>
      <c r="W106" s="12" t="s">
        <v>15</v>
      </c>
    </row>
    <row r="107" spans="2:23" x14ac:dyDescent="0.25">
      <c r="B107" s="7">
        <v>2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>
        <v>1</v>
      </c>
      <c r="Q107" s="7">
        <v>1</v>
      </c>
      <c r="R107" s="7"/>
      <c r="S107" s="7"/>
      <c r="T107" s="7"/>
      <c r="U107" s="7">
        <v>1</v>
      </c>
      <c r="V107" s="3">
        <f>SUM(L107,I107,F107,O107,R107,C107)</f>
        <v>0</v>
      </c>
      <c r="W107" s="3">
        <f>SUM(M107,J107,G107,P107,S107,D107)</f>
        <v>1</v>
      </c>
    </row>
    <row r="108" spans="2:23" x14ac:dyDescent="0.25">
      <c r="B108" s="7">
        <v>3</v>
      </c>
      <c r="C108" s="7"/>
      <c r="D108" s="7">
        <v>1</v>
      </c>
      <c r="E108" s="7">
        <v>1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>
        <v>1</v>
      </c>
      <c r="V108" s="3">
        <f>SUM(L108,I108,F108,O108,R108,C108)</f>
        <v>0</v>
      </c>
      <c r="W108" s="3">
        <f>SUM(M108,J108,G108,P108,S108,D108)</f>
        <v>1</v>
      </c>
    </row>
    <row r="109" spans="2:23" x14ac:dyDescent="0.25">
      <c r="B109" s="7">
        <v>5</v>
      </c>
      <c r="C109" s="7">
        <v>1</v>
      </c>
      <c r="D109" s="7">
        <v>1</v>
      </c>
      <c r="E109" s="7">
        <v>2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>
        <v>1</v>
      </c>
      <c r="S109" s="7"/>
      <c r="T109" s="7">
        <v>1</v>
      </c>
      <c r="U109" s="7">
        <v>3</v>
      </c>
      <c r="V109" s="3">
        <f>SUM(L109,I109,F109,O109,R109,C109)</f>
        <v>2</v>
      </c>
      <c r="W109" s="3">
        <f>SUM(M109,J109,G109,P109,S109,D109)</f>
        <v>1</v>
      </c>
    </row>
    <row r="110" spans="2:23" x14ac:dyDescent="0.25">
      <c r="B110" s="7">
        <v>6</v>
      </c>
      <c r="C110" s="7">
        <v>1</v>
      </c>
      <c r="D110" s="7"/>
      <c r="E110" s="7">
        <v>1</v>
      </c>
      <c r="F110" s="7"/>
      <c r="G110" s="7"/>
      <c r="H110" s="7"/>
      <c r="I110" s="7"/>
      <c r="J110" s="7"/>
      <c r="K110" s="7"/>
      <c r="L110" s="7"/>
      <c r="M110" s="7"/>
      <c r="N110" s="7"/>
      <c r="O110" s="7">
        <v>1</v>
      </c>
      <c r="P110" s="7">
        <v>1</v>
      </c>
      <c r="Q110" s="7">
        <v>2</v>
      </c>
      <c r="R110" s="7"/>
      <c r="S110" s="7"/>
      <c r="T110" s="7"/>
      <c r="U110" s="7">
        <v>3</v>
      </c>
      <c r="V110" s="3">
        <f>SUM(L110,I110,F110,O110,R110,C110)</f>
        <v>2</v>
      </c>
      <c r="W110" s="3">
        <f>SUM(M110,J110,G110,P110,S110,D110)</f>
        <v>1</v>
      </c>
    </row>
    <row r="111" spans="2:23" x14ac:dyDescent="0.25">
      <c r="B111" s="7">
        <v>7</v>
      </c>
      <c r="C111" s="7"/>
      <c r="D111" s="7"/>
      <c r="E111" s="7"/>
      <c r="F111" s="7"/>
      <c r="G111" s="7">
        <v>2</v>
      </c>
      <c r="H111" s="7">
        <v>2</v>
      </c>
      <c r="I111" s="7"/>
      <c r="J111" s="7"/>
      <c r="K111" s="7"/>
      <c r="L111" s="7"/>
      <c r="M111" s="7">
        <v>1</v>
      </c>
      <c r="N111" s="7">
        <v>1</v>
      </c>
      <c r="O111" s="7">
        <v>2</v>
      </c>
      <c r="P111" s="7"/>
      <c r="Q111" s="7">
        <v>2</v>
      </c>
      <c r="R111" s="7"/>
      <c r="S111" s="7"/>
      <c r="T111" s="7"/>
      <c r="U111" s="7">
        <v>5</v>
      </c>
      <c r="V111" s="3">
        <f>SUM(L111,I111,F111,O111,R111,C111)</f>
        <v>2</v>
      </c>
      <c r="W111" s="3">
        <f>SUM(M111,J111,G111,P111,S111,D111)</f>
        <v>3</v>
      </c>
    </row>
    <row r="112" spans="2:23" x14ac:dyDescent="0.25">
      <c r="B112" s="7">
        <v>8</v>
      </c>
      <c r="C112" s="7"/>
      <c r="D112" s="7"/>
      <c r="E112" s="7"/>
      <c r="F112" s="7">
        <v>8</v>
      </c>
      <c r="G112" s="7">
        <v>5</v>
      </c>
      <c r="H112" s="7">
        <v>13</v>
      </c>
      <c r="I112" s="7">
        <v>1</v>
      </c>
      <c r="J112" s="7">
        <v>1</v>
      </c>
      <c r="K112" s="7">
        <v>2</v>
      </c>
      <c r="L112" s="7">
        <v>3</v>
      </c>
      <c r="M112" s="7">
        <v>4</v>
      </c>
      <c r="N112" s="7">
        <v>7</v>
      </c>
      <c r="O112" s="7">
        <v>21</v>
      </c>
      <c r="P112" s="7">
        <v>15</v>
      </c>
      <c r="Q112" s="7">
        <v>36</v>
      </c>
      <c r="R112" s="7">
        <v>9</v>
      </c>
      <c r="S112" s="7">
        <v>9</v>
      </c>
      <c r="T112" s="7">
        <v>18</v>
      </c>
      <c r="U112" s="7">
        <v>76</v>
      </c>
      <c r="V112" s="3">
        <f>SUM(L112,I112,F112,O112,R112,C112)</f>
        <v>42</v>
      </c>
      <c r="W112" s="3">
        <f>SUM(M112,J112,G112,P112,S112,D112)</f>
        <v>34</v>
      </c>
    </row>
    <row r="113" spans="2:23" x14ac:dyDescent="0.25">
      <c r="B113" s="7">
        <v>9</v>
      </c>
      <c r="C113" s="7">
        <v>8</v>
      </c>
      <c r="D113" s="7">
        <v>11</v>
      </c>
      <c r="E113" s="7">
        <v>19</v>
      </c>
      <c r="F113" s="7">
        <v>50</v>
      </c>
      <c r="G113" s="7">
        <v>30</v>
      </c>
      <c r="H113" s="7">
        <v>80</v>
      </c>
      <c r="I113" s="7">
        <v>22</v>
      </c>
      <c r="J113" s="7">
        <v>16</v>
      </c>
      <c r="K113" s="7">
        <v>38</v>
      </c>
      <c r="L113" s="7">
        <v>57</v>
      </c>
      <c r="M113" s="7">
        <v>43</v>
      </c>
      <c r="N113" s="7">
        <v>100</v>
      </c>
      <c r="O113" s="7">
        <v>168</v>
      </c>
      <c r="P113" s="7">
        <v>136</v>
      </c>
      <c r="Q113" s="7">
        <v>304</v>
      </c>
      <c r="R113" s="7">
        <v>46</v>
      </c>
      <c r="S113" s="7">
        <v>22</v>
      </c>
      <c r="T113" s="7">
        <v>68</v>
      </c>
      <c r="U113" s="7">
        <v>609</v>
      </c>
      <c r="V113" s="3">
        <f>SUM(L113,I113,F113,O113,R113,C113)</f>
        <v>351</v>
      </c>
      <c r="W113" s="3">
        <f>SUM(M113,J113,G113,P113,S113,D113)</f>
        <v>258</v>
      </c>
    </row>
    <row r="114" spans="2:23" x14ac:dyDescent="0.25">
      <c r="B114" s="7">
        <v>10</v>
      </c>
      <c r="C114" s="7">
        <v>32</v>
      </c>
      <c r="D114" s="7">
        <v>34</v>
      </c>
      <c r="E114" s="7">
        <v>66</v>
      </c>
      <c r="F114" s="7">
        <v>189</v>
      </c>
      <c r="G114" s="7">
        <v>158</v>
      </c>
      <c r="H114" s="7">
        <v>347</v>
      </c>
      <c r="I114" s="7">
        <v>104</v>
      </c>
      <c r="J114" s="7">
        <v>66</v>
      </c>
      <c r="K114" s="7">
        <v>170</v>
      </c>
      <c r="L114" s="7">
        <v>188</v>
      </c>
      <c r="M114" s="7">
        <v>156</v>
      </c>
      <c r="N114" s="7">
        <v>344</v>
      </c>
      <c r="O114" s="7">
        <v>321</v>
      </c>
      <c r="P114" s="7">
        <v>383</v>
      </c>
      <c r="Q114" s="7">
        <v>704</v>
      </c>
      <c r="R114" s="7">
        <v>91</v>
      </c>
      <c r="S114" s="7">
        <v>86</v>
      </c>
      <c r="T114" s="7">
        <v>177</v>
      </c>
      <c r="U114" s="7">
        <v>1808</v>
      </c>
      <c r="V114" s="3">
        <f>SUM(L114,I114,F114,O114,R114,C114)</f>
        <v>925</v>
      </c>
      <c r="W114" s="3">
        <f>SUM(M114,J114,G114,P114,S114,D114)</f>
        <v>883</v>
      </c>
    </row>
    <row r="115" spans="2:23" x14ac:dyDescent="0.25">
      <c r="B115" s="7">
        <v>11</v>
      </c>
      <c r="C115" s="7">
        <v>39</v>
      </c>
      <c r="D115" s="7">
        <v>33</v>
      </c>
      <c r="E115" s="7">
        <v>72</v>
      </c>
      <c r="F115" s="7">
        <v>221</v>
      </c>
      <c r="G115" s="7">
        <v>225</v>
      </c>
      <c r="H115" s="7">
        <v>446</v>
      </c>
      <c r="I115" s="7">
        <v>164</v>
      </c>
      <c r="J115" s="7">
        <v>182</v>
      </c>
      <c r="K115" s="7">
        <v>346</v>
      </c>
      <c r="L115" s="7">
        <v>171</v>
      </c>
      <c r="M115" s="7">
        <v>206</v>
      </c>
      <c r="N115" s="7">
        <v>377</v>
      </c>
      <c r="O115" s="7">
        <v>302</v>
      </c>
      <c r="P115" s="7">
        <v>298</v>
      </c>
      <c r="Q115" s="7">
        <v>600</v>
      </c>
      <c r="R115" s="7">
        <v>146</v>
      </c>
      <c r="S115" s="7">
        <v>176</v>
      </c>
      <c r="T115" s="7">
        <v>322</v>
      </c>
      <c r="U115" s="7">
        <v>2163</v>
      </c>
      <c r="V115" s="3">
        <f>SUM(L115,I115,F115,O115,R115,C115)</f>
        <v>1043</v>
      </c>
      <c r="W115" s="3">
        <f>SUM(M115,J115,G115,P115,S115,D115)</f>
        <v>1120</v>
      </c>
    </row>
    <row r="116" spans="2:23" x14ac:dyDescent="0.25">
      <c r="B116" s="7">
        <v>12</v>
      </c>
      <c r="C116" s="7">
        <v>34</v>
      </c>
      <c r="D116" s="7">
        <v>23</v>
      </c>
      <c r="E116" s="7">
        <v>57</v>
      </c>
      <c r="F116" s="7">
        <v>123</v>
      </c>
      <c r="G116" s="7">
        <v>168</v>
      </c>
      <c r="H116" s="7">
        <v>291</v>
      </c>
      <c r="I116" s="7">
        <v>103</v>
      </c>
      <c r="J116" s="7">
        <v>126</v>
      </c>
      <c r="K116" s="7">
        <v>229</v>
      </c>
      <c r="L116" s="7">
        <v>87</v>
      </c>
      <c r="M116" s="7">
        <v>122</v>
      </c>
      <c r="N116" s="7">
        <v>209</v>
      </c>
      <c r="O116" s="7">
        <v>121</v>
      </c>
      <c r="P116" s="7">
        <v>174</v>
      </c>
      <c r="Q116" s="7">
        <v>295</v>
      </c>
      <c r="R116" s="7">
        <v>122</v>
      </c>
      <c r="S116" s="7">
        <v>150</v>
      </c>
      <c r="T116" s="7">
        <v>272</v>
      </c>
      <c r="U116" s="7">
        <v>1353</v>
      </c>
      <c r="V116" s="3">
        <f>SUM(L116,I116,F116,O116,R116,C116)</f>
        <v>590</v>
      </c>
      <c r="W116" s="3">
        <f>SUM(M116,J116,G116,P116,S116,D116)</f>
        <v>763</v>
      </c>
    </row>
    <row r="117" spans="2:23" x14ac:dyDescent="0.25">
      <c r="B117" s="7">
        <v>13</v>
      </c>
      <c r="C117" s="7">
        <v>17</v>
      </c>
      <c r="D117" s="7">
        <v>26</v>
      </c>
      <c r="E117" s="7">
        <v>43</v>
      </c>
      <c r="F117" s="7">
        <v>60</v>
      </c>
      <c r="G117" s="7">
        <v>97</v>
      </c>
      <c r="H117" s="7">
        <v>157</v>
      </c>
      <c r="I117" s="7">
        <v>52</v>
      </c>
      <c r="J117" s="7">
        <v>74</v>
      </c>
      <c r="K117" s="7">
        <v>126</v>
      </c>
      <c r="L117" s="7">
        <v>33</v>
      </c>
      <c r="M117" s="7">
        <v>54</v>
      </c>
      <c r="N117" s="7">
        <v>87</v>
      </c>
      <c r="O117" s="7">
        <v>45</v>
      </c>
      <c r="P117" s="7">
        <v>74</v>
      </c>
      <c r="Q117" s="7">
        <v>119</v>
      </c>
      <c r="R117" s="7">
        <v>97</v>
      </c>
      <c r="S117" s="7">
        <v>108</v>
      </c>
      <c r="T117" s="7">
        <v>205</v>
      </c>
      <c r="U117" s="7">
        <v>737</v>
      </c>
      <c r="V117" s="3">
        <f>SUM(L117,I117,F117,O117,R117,C117)</f>
        <v>304</v>
      </c>
      <c r="W117" s="3">
        <f>SUM(M117,J117,G117,P117,S117,D117)</f>
        <v>433</v>
      </c>
    </row>
    <row r="118" spans="2:23" x14ac:dyDescent="0.25">
      <c r="B118" s="7">
        <v>14</v>
      </c>
      <c r="C118" s="7">
        <v>7</v>
      </c>
      <c r="D118" s="7">
        <v>10</v>
      </c>
      <c r="E118" s="7">
        <v>17</v>
      </c>
      <c r="F118" s="7">
        <v>22</v>
      </c>
      <c r="G118" s="7">
        <v>50</v>
      </c>
      <c r="H118" s="7">
        <v>72</v>
      </c>
      <c r="I118" s="7">
        <v>10</v>
      </c>
      <c r="J118" s="7">
        <v>16</v>
      </c>
      <c r="K118" s="7">
        <v>26</v>
      </c>
      <c r="L118" s="7">
        <v>13</v>
      </c>
      <c r="M118" s="7">
        <v>23</v>
      </c>
      <c r="N118" s="7">
        <v>36</v>
      </c>
      <c r="O118" s="7">
        <v>7</v>
      </c>
      <c r="P118" s="7">
        <v>24</v>
      </c>
      <c r="Q118" s="7">
        <v>31</v>
      </c>
      <c r="R118" s="7">
        <v>44</v>
      </c>
      <c r="S118" s="7">
        <v>64</v>
      </c>
      <c r="T118" s="7">
        <v>108</v>
      </c>
      <c r="U118" s="7">
        <v>290</v>
      </c>
      <c r="V118" s="3">
        <f>SUM(L118,I118,F118,O118,R118,C118)</f>
        <v>103</v>
      </c>
      <c r="W118" s="3">
        <f>SUM(M118,J118,G118,P118,S118,D118)</f>
        <v>187</v>
      </c>
    </row>
    <row r="119" spans="2:23" x14ac:dyDescent="0.25">
      <c r="B119" s="7">
        <v>15</v>
      </c>
      <c r="C119" s="7"/>
      <c r="D119" s="7">
        <v>4</v>
      </c>
      <c r="E119" s="7">
        <v>4</v>
      </c>
      <c r="F119" s="7">
        <v>8</v>
      </c>
      <c r="G119" s="7">
        <v>17</v>
      </c>
      <c r="H119" s="7">
        <v>25</v>
      </c>
      <c r="I119" s="7">
        <v>5</v>
      </c>
      <c r="J119" s="7">
        <v>9</v>
      </c>
      <c r="K119" s="7">
        <v>14</v>
      </c>
      <c r="L119" s="7">
        <v>5</v>
      </c>
      <c r="M119" s="7">
        <v>5</v>
      </c>
      <c r="N119" s="7">
        <v>10</v>
      </c>
      <c r="O119" s="7">
        <v>4</v>
      </c>
      <c r="P119" s="7">
        <v>1</v>
      </c>
      <c r="Q119" s="7">
        <v>5</v>
      </c>
      <c r="R119" s="7">
        <v>14</v>
      </c>
      <c r="S119" s="7">
        <v>46</v>
      </c>
      <c r="T119" s="7">
        <v>60</v>
      </c>
      <c r="U119" s="7">
        <v>118</v>
      </c>
      <c r="V119" s="3">
        <f>SUM(L119,I119,F119,O119,R119,C119)</f>
        <v>36</v>
      </c>
      <c r="W119" s="3">
        <f>SUM(M119,J119,G119,P119,S119,D119)</f>
        <v>82</v>
      </c>
    </row>
    <row r="120" spans="2:23" x14ac:dyDescent="0.25">
      <c r="B120" s="7">
        <v>16</v>
      </c>
      <c r="C120" s="7">
        <v>1</v>
      </c>
      <c r="D120" s="7">
        <v>1</v>
      </c>
      <c r="E120" s="7">
        <v>2</v>
      </c>
      <c r="F120" s="7">
        <v>5</v>
      </c>
      <c r="G120" s="7">
        <v>2</v>
      </c>
      <c r="H120" s="7">
        <v>7</v>
      </c>
      <c r="I120" s="7">
        <v>1</v>
      </c>
      <c r="J120" s="7"/>
      <c r="K120" s="7">
        <v>1</v>
      </c>
      <c r="L120" s="7"/>
      <c r="M120" s="7">
        <v>1</v>
      </c>
      <c r="N120" s="7">
        <v>1</v>
      </c>
      <c r="O120" s="7"/>
      <c r="P120" s="7"/>
      <c r="Q120" s="7"/>
      <c r="R120" s="7">
        <v>5</v>
      </c>
      <c r="S120" s="7">
        <v>9</v>
      </c>
      <c r="T120" s="7">
        <v>14</v>
      </c>
      <c r="U120" s="7">
        <v>25</v>
      </c>
      <c r="V120" s="3">
        <f>SUM(L120,I120,F120,O120,R120,C120)</f>
        <v>12</v>
      </c>
      <c r="W120" s="3">
        <f>SUM(M120,J120,G120,P120,S120,D120)</f>
        <v>13</v>
      </c>
    </row>
    <row r="121" spans="2:23" x14ac:dyDescent="0.25">
      <c r="B121" s="7">
        <v>17</v>
      </c>
      <c r="C121" s="7"/>
      <c r="D121" s="7">
        <v>1</v>
      </c>
      <c r="E121" s="7">
        <v>1</v>
      </c>
      <c r="F121" s="7">
        <v>1</v>
      </c>
      <c r="G121" s="7"/>
      <c r="H121" s="7">
        <v>1</v>
      </c>
      <c r="I121" s="7"/>
      <c r="J121" s="7">
        <v>1</v>
      </c>
      <c r="K121" s="7">
        <v>1</v>
      </c>
      <c r="L121" s="7"/>
      <c r="M121" s="7"/>
      <c r="N121" s="7"/>
      <c r="O121" s="7"/>
      <c r="P121" s="7">
        <v>2</v>
      </c>
      <c r="Q121" s="7">
        <v>2</v>
      </c>
      <c r="R121" s="7">
        <v>2</v>
      </c>
      <c r="S121" s="7">
        <v>9</v>
      </c>
      <c r="T121" s="7">
        <v>11</v>
      </c>
      <c r="U121" s="7">
        <v>16</v>
      </c>
      <c r="V121" s="3">
        <f>SUM(L121,I121,F121,O121,R121,C121)</f>
        <v>3</v>
      </c>
      <c r="W121" s="3">
        <f>SUM(M121,J121,G121,P121,S121,D121)</f>
        <v>13</v>
      </c>
    </row>
    <row r="122" spans="2:23" x14ac:dyDescent="0.25">
      <c r="B122" s="7">
        <v>18</v>
      </c>
      <c r="C122" s="7">
        <v>1</v>
      </c>
      <c r="D122" s="7"/>
      <c r="E122" s="7">
        <v>1</v>
      </c>
      <c r="F122" s="7">
        <v>1</v>
      </c>
      <c r="G122" s="7"/>
      <c r="H122" s="7">
        <v>1</v>
      </c>
      <c r="I122" s="7"/>
      <c r="J122" s="7"/>
      <c r="K122" s="7"/>
      <c r="L122" s="7"/>
      <c r="M122" s="7"/>
      <c r="N122" s="7"/>
      <c r="O122" s="7"/>
      <c r="P122" s="7"/>
      <c r="Q122" s="7"/>
      <c r="R122" s="7">
        <v>1</v>
      </c>
      <c r="S122" s="7">
        <v>1</v>
      </c>
      <c r="T122" s="7">
        <v>2</v>
      </c>
      <c r="U122" s="7">
        <v>4</v>
      </c>
      <c r="V122" s="3">
        <f>SUM(L122,I122,F122,O122,R122,C122)</f>
        <v>3</v>
      </c>
      <c r="W122" s="3">
        <f>SUM(M122,J122,G122,P122,S122,D122)</f>
        <v>1</v>
      </c>
    </row>
    <row r="123" spans="2:23" x14ac:dyDescent="0.25">
      <c r="B123" s="9" t="s">
        <v>12</v>
      </c>
      <c r="C123" s="9">
        <v>141</v>
      </c>
      <c r="D123" s="9">
        <v>145</v>
      </c>
      <c r="E123" s="9">
        <v>286</v>
      </c>
      <c r="F123" s="9">
        <v>688</v>
      </c>
      <c r="G123" s="9">
        <v>754</v>
      </c>
      <c r="H123" s="9">
        <v>1442</v>
      </c>
      <c r="I123" s="9">
        <v>462</v>
      </c>
      <c r="J123" s="9">
        <v>491</v>
      </c>
      <c r="K123" s="9">
        <v>953</v>
      </c>
      <c r="L123" s="9">
        <v>557</v>
      </c>
      <c r="M123" s="9">
        <v>615</v>
      </c>
      <c r="N123" s="9">
        <v>1172</v>
      </c>
      <c r="O123" s="9">
        <v>992</v>
      </c>
      <c r="P123" s="9">
        <v>1109</v>
      </c>
      <c r="Q123" s="9">
        <v>2101</v>
      </c>
      <c r="R123" s="9">
        <v>578</v>
      </c>
      <c r="S123" s="9">
        <v>680</v>
      </c>
      <c r="T123" s="9">
        <v>1258</v>
      </c>
      <c r="U123" s="9">
        <v>7212</v>
      </c>
      <c r="V123" s="3">
        <f>SUM(L123,I123,F123,O123,R123,C123)</f>
        <v>3418</v>
      </c>
      <c r="W123" s="3">
        <f>SUM(M123,J123,G123,P123,S123,D123)</f>
        <v>3794</v>
      </c>
    </row>
    <row r="124" spans="2:2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2:2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2:23" x14ac:dyDescent="0.25">
      <c r="B126" s="5">
        <v>10</v>
      </c>
      <c r="C126" s="5">
        <f>C114</f>
        <v>32</v>
      </c>
      <c r="D126" s="5">
        <f>D114</f>
        <v>34</v>
      </c>
      <c r="E126" s="5">
        <f>E114</f>
        <v>66</v>
      </c>
      <c r="F126" s="5">
        <f>F114</f>
        <v>189</v>
      </c>
      <c r="G126" s="5">
        <f>G114</f>
        <v>158</v>
      </c>
      <c r="H126" s="5">
        <f>H114</f>
        <v>347</v>
      </c>
      <c r="I126" s="5">
        <f t="shared" ref="I126:W126" si="45">I114</f>
        <v>104</v>
      </c>
      <c r="J126" s="5">
        <f t="shared" si="45"/>
        <v>66</v>
      </c>
      <c r="K126" s="5">
        <f t="shared" si="45"/>
        <v>170</v>
      </c>
      <c r="L126" s="5">
        <f>L114</f>
        <v>188</v>
      </c>
      <c r="M126" s="5">
        <f>M114</f>
        <v>156</v>
      </c>
      <c r="N126" s="5">
        <f>N114</f>
        <v>344</v>
      </c>
      <c r="O126" s="5">
        <f t="shared" si="45"/>
        <v>321</v>
      </c>
      <c r="P126" s="5">
        <f t="shared" si="45"/>
        <v>383</v>
      </c>
      <c r="Q126" s="5">
        <f t="shared" si="45"/>
        <v>704</v>
      </c>
      <c r="R126" s="5">
        <f t="shared" si="45"/>
        <v>91</v>
      </c>
      <c r="S126" s="5">
        <f t="shared" si="45"/>
        <v>86</v>
      </c>
      <c r="T126" s="5">
        <f t="shared" si="45"/>
        <v>177</v>
      </c>
      <c r="U126" s="5">
        <f t="shared" si="45"/>
        <v>1808</v>
      </c>
      <c r="V126" s="5">
        <f t="shared" si="45"/>
        <v>925</v>
      </c>
      <c r="W126" s="5">
        <f t="shared" si="45"/>
        <v>883</v>
      </c>
    </row>
    <row r="127" spans="2:23" x14ac:dyDescent="0.25">
      <c r="B127" s="5" t="s">
        <v>25</v>
      </c>
      <c r="C127" s="5">
        <f>C123-C126</f>
        <v>109</v>
      </c>
      <c r="D127" s="5">
        <f>D123-D126</f>
        <v>111</v>
      </c>
      <c r="E127" s="5">
        <f>E123-E126</f>
        <v>220</v>
      </c>
      <c r="F127" s="5">
        <f>F123-F126</f>
        <v>499</v>
      </c>
      <c r="G127" s="5">
        <f>G123-G126</f>
        <v>596</v>
      </c>
      <c r="H127" s="5">
        <f>H123-H126</f>
        <v>1095</v>
      </c>
      <c r="I127" s="5">
        <f t="shared" ref="I127" si="46">I123-I126</f>
        <v>358</v>
      </c>
      <c r="J127" s="5">
        <f t="shared" ref="J127" si="47">J123-J126</f>
        <v>425</v>
      </c>
      <c r="K127" s="5">
        <f t="shared" ref="K127" si="48">K123-K126</f>
        <v>783</v>
      </c>
      <c r="L127" s="5">
        <f>L123-L126</f>
        <v>369</v>
      </c>
      <c r="M127" s="5">
        <f>M123-M126</f>
        <v>459</v>
      </c>
      <c r="N127" s="5">
        <f>N123-N126</f>
        <v>828</v>
      </c>
      <c r="O127" s="5">
        <f t="shared" ref="O127" si="49">O123-O126</f>
        <v>671</v>
      </c>
      <c r="P127" s="5">
        <f t="shared" ref="P127" si="50">P123-P126</f>
        <v>726</v>
      </c>
      <c r="Q127" s="5">
        <f t="shared" ref="Q127" si="51">Q123-Q126</f>
        <v>1397</v>
      </c>
      <c r="R127" s="5">
        <f t="shared" ref="R127" si="52">R123-R126</f>
        <v>487</v>
      </c>
      <c r="S127" s="5">
        <f t="shared" ref="S127" si="53">S123-S126</f>
        <v>594</v>
      </c>
      <c r="T127" s="5">
        <f t="shared" ref="T127" si="54">T123-T126</f>
        <v>1081</v>
      </c>
      <c r="U127" s="5">
        <f t="shared" ref="U127" si="55">U123-U126</f>
        <v>5404</v>
      </c>
      <c r="V127" s="5">
        <f t="shared" ref="V127" si="56">V123-V126</f>
        <v>2493</v>
      </c>
      <c r="W127" s="5">
        <f t="shared" ref="W127" si="57">W123-W126</f>
        <v>2911</v>
      </c>
    </row>
    <row r="128" spans="2:23" x14ac:dyDescent="0.25">
      <c r="B128" s="5"/>
      <c r="C128" s="15">
        <f>C114/C123</f>
        <v>0.22695035460992907</v>
      </c>
      <c r="D128" s="15">
        <f>D114/D123</f>
        <v>0.23448275862068965</v>
      </c>
      <c r="E128" s="15">
        <f>E114/E123</f>
        <v>0.23076923076923078</v>
      </c>
      <c r="F128" s="15">
        <f>F114/F123</f>
        <v>0.27470930232558138</v>
      </c>
      <c r="G128" s="15">
        <f>G114/G123</f>
        <v>0.20954907161803712</v>
      </c>
      <c r="H128" s="15">
        <f>H114/H123</f>
        <v>0.24063800277392511</v>
      </c>
      <c r="I128" s="15">
        <f t="shared" ref="I128:W128" si="58">I114/I123</f>
        <v>0.22510822510822512</v>
      </c>
      <c r="J128" s="15">
        <f t="shared" si="58"/>
        <v>0.13441955193482688</v>
      </c>
      <c r="K128" s="15">
        <f t="shared" si="58"/>
        <v>0.17838405036726129</v>
      </c>
      <c r="L128" s="15">
        <f>L114/L123</f>
        <v>0.33752244165170558</v>
      </c>
      <c r="M128" s="15">
        <f>M114/M123</f>
        <v>0.25365853658536586</v>
      </c>
      <c r="N128" s="15">
        <f>N114/N123</f>
        <v>0.29351535836177473</v>
      </c>
      <c r="O128" s="15">
        <f t="shared" si="58"/>
        <v>0.32358870967741937</v>
      </c>
      <c r="P128" s="15">
        <f t="shared" si="58"/>
        <v>0.34535617673579799</v>
      </c>
      <c r="Q128" s="15">
        <f t="shared" si="58"/>
        <v>0.33507853403141363</v>
      </c>
      <c r="R128" s="15">
        <f t="shared" si="58"/>
        <v>0.157439446366782</v>
      </c>
      <c r="S128" s="15">
        <f t="shared" si="58"/>
        <v>0.12647058823529411</v>
      </c>
      <c r="T128" s="15">
        <f t="shared" si="58"/>
        <v>0.14069952305246422</v>
      </c>
      <c r="U128" s="15">
        <f t="shared" si="58"/>
        <v>0.25069328896283971</v>
      </c>
      <c r="V128" s="15">
        <f t="shared" si="58"/>
        <v>0.2706260971328262</v>
      </c>
      <c r="W128" s="15">
        <f t="shared" si="58"/>
        <v>0.23273589878755929</v>
      </c>
    </row>
    <row r="131" spans="2:23" ht="30" x14ac:dyDescent="0.25">
      <c r="B131" s="7" t="s">
        <v>21</v>
      </c>
      <c r="C131" s="21" t="s">
        <v>10</v>
      </c>
      <c r="D131" s="21"/>
      <c r="E131" s="8" t="s">
        <v>11</v>
      </c>
      <c r="F131" s="21" t="s">
        <v>4</v>
      </c>
      <c r="G131" s="21"/>
      <c r="H131" s="8" t="s">
        <v>5</v>
      </c>
      <c r="I131" s="21" t="s">
        <v>2</v>
      </c>
      <c r="J131" s="21"/>
      <c r="K131" s="8" t="s">
        <v>3</v>
      </c>
      <c r="L131" s="21" t="s">
        <v>0</v>
      </c>
      <c r="M131" s="21"/>
      <c r="N131" s="8" t="s">
        <v>1</v>
      </c>
      <c r="O131" s="21" t="s">
        <v>6</v>
      </c>
      <c r="P131" s="21"/>
      <c r="Q131" s="8" t="s">
        <v>7</v>
      </c>
      <c r="R131" s="21" t="s">
        <v>8</v>
      </c>
      <c r="S131" s="21"/>
      <c r="T131" s="8" t="s">
        <v>9</v>
      </c>
      <c r="U131" s="7" t="s">
        <v>12</v>
      </c>
    </row>
    <row r="132" spans="2:23" x14ac:dyDescent="0.25">
      <c r="B132" s="7" t="s">
        <v>13</v>
      </c>
      <c r="C132" s="7" t="s">
        <v>14</v>
      </c>
      <c r="D132" s="7" t="s">
        <v>15</v>
      </c>
      <c r="E132" s="7"/>
      <c r="F132" s="7" t="s">
        <v>14</v>
      </c>
      <c r="G132" s="7" t="s">
        <v>15</v>
      </c>
      <c r="H132" s="7"/>
      <c r="I132" s="7" t="s">
        <v>14</v>
      </c>
      <c r="J132" s="7" t="s">
        <v>15</v>
      </c>
      <c r="K132" s="7"/>
      <c r="L132" s="7" t="s">
        <v>14</v>
      </c>
      <c r="M132" s="7" t="s">
        <v>15</v>
      </c>
      <c r="N132" s="7"/>
      <c r="O132" s="7" t="s">
        <v>14</v>
      </c>
      <c r="P132" s="7" t="s">
        <v>15</v>
      </c>
      <c r="Q132" s="7"/>
      <c r="R132" s="7" t="s">
        <v>14</v>
      </c>
      <c r="S132" s="7" t="s">
        <v>15</v>
      </c>
      <c r="T132" s="7"/>
      <c r="U132" s="7"/>
      <c r="V132" s="12" t="s">
        <v>14</v>
      </c>
      <c r="W132" s="12" t="s">
        <v>15</v>
      </c>
    </row>
    <row r="133" spans="2:23" x14ac:dyDescent="0.25">
      <c r="B133" s="7">
        <v>1</v>
      </c>
      <c r="C133" s="7"/>
      <c r="D133" s="7"/>
      <c r="E133" s="7"/>
      <c r="F133" s="7"/>
      <c r="G133" s="7"/>
      <c r="H133" s="7"/>
      <c r="I133" s="7"/>
      <c r="J133" s="7"/>
      <c r="K133" s="7"/>
      <c r="L133" s="7">
        <v>1</v>
      </c>
      <c r="M133" s="7"/>
      <c r="N133" s="7">
        <v>1</v>
      </c>
      <c r="O133" s="7"/>
      <c r="P133" s="7"/>
      <c r="Q133" s="7"/>
      <c r="R133" s="7"/>
      <c r="S133" s="7"/>
      <c r="T133" s="7"/>
      <c r="U133" s="7">
        <v>1</v>
      </c>
      <c r="V133" s="3">
        <f>SUM(L133,I133,F133,O133,R133,C133)</f>
        <v>1</v>
      </c>
      <c r="W133" s="3">
        <f>SUM(M133,J133,G133,P133,S133,D133)</f>
        <v>0</v>
      </c>
    </row>
    <row r="134" spans="2:23" x14ac:dyDescent="0.25">
      <c r="B134" s="7">
        <v>3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>
        <v>1</v>
      </c>
      <c r="T134" s="7">
        <v>1</v>
      </c>
      <c r="U134" s="7">
        <v>1</v>
      </c>
      <c r="V134" s="3">
        <f>SUM(L134,I134,F134,O134,R134,C134)</f>
        <v>0</v>
      </c>
      <c r="W134" s="3">
        <f>SUM(M134,J134,G134,P134,S134,D134)</f>
        <v>1</v>
      </c>
    </row>
    <row r="135" spans="2:23" x14ac:dyDescent="0.25">
      <c r="B135" s="7">
        <v>4</v>
      </c>
      <c r="C135" s="7"/>
      <c r="D135" s="7">
        <v>1</v>
      </c>
      <c r="E135" s="7">
        <v>1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>
        <v>1</v>
      </c>
      <c r="V135" s="3">
        <f>SUM(L135,I135,F135,O135,R135,C135)</f>
        <v>0</v>
      </c>
      <c r="W135" s="3">
        <f>SUM(M135,J135,G135,P135,S135,D135)</f>
        <v>1</v>
      </c>
    </row>
    <row r="136" spans="2:23" x14ac:dyDescent="0.25">
      <c r="B136" s="7">
        <v>6</v>
      </c>
      <c r="C136" s="7"/>
      <c r="D136" s="7"/>
      <c r="E136" s="7"/>
      <c r="F136" s="7">
        <v>1</v>
      </c>
      <c r="G136" s="7">
        <v>2</v>
      </c>
      <c r="H136" s="7">
        <v>3</v>
      </c>
      <c r="I136" s="7"/>
      <c r="J136" s="7"/>
      <c r="K136" s="7"/>
      <c r="L136" s="7"/>
      <c r="M136" s="7"/>
      <c r="N136" s="7"/>
      <c r="O136" s="7">
        <v>1</v>
      </c>
      <c r="P136" s="7"/>
      <c r="Q136" s="7">
        <v>1</v>
      </c>
      <c r="R136" s="7"/>
      <c r="S136" s="7"/>
      <c r="T136" s="7"/>
      <c r="U136" s="7">
        <v>4</v>
      </c>
      <c r="V136" s="3">
        <f>SUM(L136,I136,F136,O136,R136,C136)</f>
        <v>2</v>
      </c>
      <c r="W136" s="3">
        <f>SUM(M136,J136,G136,P136,S136,D136)</f>
        <v>2</v>
      </c>
    </row>
    <row r="137" spans="2:23" x14ac:dyDescent="0.25">
      <c r="B137" s="7">
        <v>8</v>
      </c>
      <c r="C137" s="7"/>
      <c r="D137" s="7"/>
      <c r="E137" s="7"/>
      <c r="F137" s="7"/>
      <c r="G137" s="7">
        <v>3</v>
      </c>
      <c r="H137" s="7">
        <v>3</v>
      </c>
      <c r="I137" s="7"/>
      <c r="J137" s="7">
        <v>1</v>
      </c>
      <c r="K137" s="7">
        <v>1</v>
      </c>
      <c r="L137" s="7"/>
      <c r="M137" s="7"/>
      <c r="N137" s="7"/>
      <c r="O137" s="7">
        <v>3</v>
      </c>
      <c r="P137" s="7">
        <v>7</v>
      </c>
      <c r="Q137" s="7">
        <v>10</v>
      </c>
      <c r="R137" s="7">
        <v>1</v>
      </c>
      <c r="S137" s="7">
        <v>5</v>
      </c>
      <c r="T137" s="7">
        <v>6</v>
      </c>
      <c r="U137" s="7">
        <v>20</v>
      </c>
      <c r="V137" s="3">
        <f>SUM(L137,I137,F137,O137,R137,C137)</f>
        <v>4</v>
      </c>
      <c r="W137" s="3">
        <f>SUM(M137,J137,G137,P137,S137,D137)</f>
        <v>16</v>
      </c>
    </row>
    <row r="138" spans="2:23" x14ac:dyDescent="0.25">
      <c r="B138" s="7">
        <v>9</v>
      </c>
      <c r="C138" s="7">
        <v>1</v>
      </c>
      <c r="D138" s="7"/>
      <c r="E138" s="7">
        <v>1</v>
      </c>
      <c r="F138" s="7">
        <v>10</v>
      </c>
      <c r="G138" s="7">
        <v>1</v>
      </c>
      <c r="H138" s="7">
        <v>11</v>
      </c>
      <c r="I138" s="7"/>
      <c r="J138" s="7"/>
      <c r="K138" s="7"/>
      <c r="L138" s="7">
        <v>2</v>
      </c>
      <c r="M138" s="7">
        <v>6</v>
      </c>
      <c r="N138" s="7">
        <v>8</v>
      </c>
      <c r="O138" s="7">
        <v>28</v>
      </c>
      <c r="P138" s="7">
        <v>24</v>
      </c>
      <c r="Q138" s="7">
        <v>52</v>
      </c>
      <c r="R138" s="7">
        <v>8</v>
      </c>
      <c r="S138" s="7">
        <v>8</v>
      </c>
      <c r="T138" s="7">
        <v>16</v>
      </c>
      <c r="U138" s="7">
        <v>88</v>
      </c>
      <c r="V138" s="3">
        <f>SUM(L138,I138,F138,O138,R138,C138)</f>
        <v>49</v>
      </c>
      <c r="W138" s="3">
        <f>SUM(M138,J138,G138,P138,S138,D138)</f>
        <v>39</v>
      </c>
    </row>
    <row r="139" spans="2:23" x14ac:dyDescent="0.25">
      <c r="B139" s="7">
        <v>10</v>
      </c>
      <c r="C139" s="7">
        <v>7</v>
      </c>
      <c r="D139" s="7">
        <v>5</v>
      </c>
      <c r="E139" s="7">
        <v>12</v>
      </c>
      <c r="F139" s="7">
        <v>38</v>
      </c>
      <c r="G139" s="7">
        <v>24</v>
      </c>
      <c r="H139" s="7">
        <v>62</v>
      </c>
      <c r="I139" s="7">
        <v>18</v>
      </c>
      <c r="J139" s="7">
        <v>13</v>
      </c>
      <c r="K139" s="7">
        <v>31</v>
      </c>
      <c r="L139" s="7">
        <v>34</v>
      </c>
      <c r="M139" s="7">
        <v>24</v>
      </c>
      <c r="N139" s="7">
        <v>58</v>
      </c>
      <c r="O139" s="7">
        <v>171</v>
      </c>
      <c r="P139" s="7">
        <v>141</v>
      </c>
      <c r="Q139" s="7">
        <v>312</v>
      </c>
      <c r="R139" s="7">
        <v>21</v>
      </c>
      <c r="S139" s="7">
        <v>36</v>
      </c>
      <c r="T139" s="7">
        <v>57</v>
      </c>
      <c r="U139" s="7">
        <v>532</v>
      </c>
      <c r="V139" s="3">
        <f>SUM(L139,I139,F139,O139,R139,C139)</f>
        <v>289</v>
      </c>
      <c r="W139" s="3">
        <f>SUM(M139,J139,G139,P139,S139,D139)</f>
        <v>243</v>
      </c>
    </row>
    <row r="140" spans="2:23" x14ac:dyDescent="0.25">
      <c r="B140" s="7">
        <v>11</v>
      </c>
      <c r="C140" s="7">
        <v>27</v>
      </c>
      <c r="D140" s="7">
        <v>22</v>
      </c>
      <c r="E140" s="7">
        <v>49</v>
      </c>
      <c r="F140" s="7">
        <v>180</v>
      </c>
      <c r="G140" s="7">
        <v>137</v>
      </c>
      <c r="H140" s="7">
        <v>317</v>
      </c>
      <c r="I140" s="7">
        <v>90</v>
      </c>
      <c r="J140" s="7">
        <v>72</v>
      </c>
      <c r="K140" s="7">
        <v>162</v>
      </c>
      <c r="L140" s="7">
        <v>142</v>
      </c>
      <c r="M140" s="7">
        <v>125</v>
      </c>
      <c r="N140" s="7">
        <v>267</v>
      </c>
      <c r="O140" s="7">
        <v>307</v>
      </c>
      <c r="P140" s="7">
        <v>320</v>
      </c>
      <c r="Q140" s="7">
        <v>627</v>
      </c>
      <c r="R140" s="7">
        <v>96</v>
      </c>
      <c r="S140" s="7">
        <v>95</v>
      </c>
      <c r="T140" s="7">
        <v>191</v>
      </c>
      <c r="U140" s="7">
        <v>1613</v>
      </c>
      <c r="V140" s="3">
        <f>SUM(L140,I140,F140,O140,R140,C140)</f>
        <v>842</v>
      </c>
      <c r="W140" s="3">
        <f>SUM(M140,J140,G140,P140,S140,D140)</f>
        <v>771</v>
      </c>
    </row>
    <row r="141" spans="2:23" x14ac:dyDescent="0.25">
      <c r="B141" s="7">
        <v>12</v>
      </c>
      <c r="C141" s="7">
        <v>40</v>
      </c>
      <c r="D141" s="7">
        <v>28</v>
      </c>
      <c r="E141" s="7">
        <v>68</v>
      </c>
      <c r="F141" s="7">
        <v>181</v>
      </c>
      <c r="G141" s="7">
        <v>214</v>
      </c>
      <c r="H141" s="7">
        <v>395</v>
      </c>
      <c r="I141" s="7">
        <v>122</v>
      </c>
      <c r="J141" s="7">
        <v>123</v>
      </c>
      <c r="K141" s="7">
        <v>245</v>
      </c>
      <c r="L141" s="7">
        <v>177</v>
      </c>
      <c r="M141" s="7">
        <v>166</v>
      </c>
      <c r="N141" s="7">
        <v>343</v>
      </c>
      <c r="O141" s="7">
        <v>240</v>
      </c>
      <c r="P141" s="7">
        <v>264</v>
      </c>
      <c r="Q141" s="7">
        <v>504</v>
      </c>
      <c r="R141" s="7">
        <v>117</v>
      </c>
      <c r="S141" s="7">
        <v>106</v>
      </c>
      <c r="T141" s="7">
        <v>223</v>
      </c>
      <c r="U141" s="7">
        <v>1778</v>
      </c>
      <c r="V141" s="3">
        <f>SUM(L141,I141,F141,O141,R141,C141)</f>
        <v>877</v>
      </c>
      <c r="W141" s="3">
        <f>SUM(M141,J141,G141,P141,S141,D141)</f>
        <v>901</v>
      </c>
    </row>
    <row r="142" spans="2:23" x14ac:dyDescent="0.25">
      <c r="B142" s="7">
        <v>13</v>
      </c>
      <c r="C142" s="7">
        <v>39</v>
      </c>
      <c r="D142" s="7">
        <v>44</v>
      </c>
      <c r="E142" s="7">
        <v>83</v>
      </c>
      <c r="F142" s="7">
        <v>127</v>
      </c>
      <c r="G142" s="7">
        <v>130</v>
      </c>
      <c r="H142" s="7">
        <v>257</v>
      </c>
      <c r="I142" s="7">
        <v>96</v>
      </c>
      <c r="J142" s="7">
        <v>104</v>
      </c>
      <c r="K142" s="7">
        <v>200</v>
      </c>
      <c r="L142" s="7">
        <v>97</v>
      </c>
      <c r="M142" s="7">
        <v>130</v>
      </c>
      <c r="N142" s="7">
        <v>227</v>
      </c>
      <c r="O142" s="7">
        <v>120</v>
      </c>
      <c r="P142" s="7">
        <v>156</v>
      </c>
      <c r="Q142" s="7">
        <v>276</v>
      </c>
      <c r="R142" s="7">
        <v>105</v>
      </c>
      <c r="S142" s="7">
        <v>128</v>
      </c>
      <c r="T142" s="7">
        <v>233</v>
      </c>
      <c r="U142" s="7">
        <v>1276</v>
      </c>
      <c r="V142" s="3">
        <f>SUM(L142,I142,F142,O142,R142,C142)</f>
        <v>584</v>
      </c>
      <c r="W142" s="3">
        <f>SUM(M142,J142,G142,P142,S142,D142)</f>
        <v>692</v>
      </c>
    </row>
    <row r="143" spans="2:23" x14ac:dyDescent="0.25">
      <c r="B143" s="7">
        <v>14</v>
      </c>
      <c r="C143" s="7">
        <v>15</v>
      </c>
      <c r="D143" s="7">
        <v>23</v>
      </c>
      <c r="E143" s="7">
        <v>38</v>
      </c>
      <c r="F143" s="7">
        <v>55</v>
      </c>
      <c r="G143" s="7">
        <v>82</v>
      </c>
      <c r="H143" s="7">
        <v>137</v>
      </c>
      <c r="I143" s="7">
        <v>36</v>
      </c>
      <c r="J143" s="7">
        <v>76</v>
      </c>
      <c r="K143" s="7">
        <v>112</v>
      </c>
      <c r="L143" s="7">
        <v>29</v>
      </c>
      <c r="M143" s="7">
        <v>69</v>
      </c>
      <c r="N143" s="7">
        <v>98</v>
      </c>
      <c r="O143" s="7">
        <v>50</v>
      </c>
      <c r="P143" s="7">
        <v>71</v>
      </c>
      <c r="Q143" s="7">
        <v>121</v>
      </c>
      <c r="R143" s="7">
        <v>91</v>
      </c>
      <c r="S143" s="7">
        <v>136</v>
      </c>
      <c r="T143" s="7">
        <v>227</v>
      </c>
      <c r="U143" s="7">
        <v>733</v>
      </c>
      <c r="V143" s="3">
        <f>SUM(L143,I143,F143,O143,R143,C143)</f>
        <v>276</v>
      </c>
      <c r="W143" s="3">
        <f>SUM(M143,J143,G143,P143,S143,D143)</f>
        <v>457</v>
      </c>
    </row>
    <row r="144" spans="2:23" x14ac:dyDescent="0.25">
      <c r="B144" s="7">
        <v>15</v>
      </c>
      <c r="C144" s="7">
        <v>5</v>
      </c>
      <c r="D144" s="7">
        <v>10</v>
      </c>
      <c r="E144" s="7">
        <v>15</v>
      </c>
      <c r="F144" s="7">
        <v>30</v>
      </c>
      <c r="G144" s="7">
        <v>47</v>
      </c>
      <c r="H144" s="7">
        <v>77</v>
      </c>
      <c r="I144" s="7">
        <v>11</v>
      </c>
      <c r="J144" s="7">
        <v>25</v>
      </c>
      <c r="K144" s="7">
        <v>36</v>
      </c>
      <c r="L144" s="7">
        <v>10</v>
      </c>
      <c r="M144" s="7">
        <v>24</v>
      </c>
      <c r="N144" s="7">
        <v>34</v>
      </c>
      <c r="O144" s="7">
        <v>22</v>
      </c>
      <c r="P144" s="7">
        <v>21</v>
      </c>
      <c r="Q144" s="7">
        <v>43</v>
      </c>
      <c r="R144" s="7">
        <v>42</v>
      </c>
      <c r="S144" s="7">
        <v>65</v>
      </c>
      <c r="T144" s="7">
        <v>107</v>
      </c>
      <c r="U144" s="7">
        <v>312</v>
      </c>
      <c r="V144" s="3">
        <f>SUM(L144,I144,F144,O144,R144,C144)</f>
        <v>120</v>
      </c>
      <c r="W144" s="3">
        <f>SUM(M144,J144,G144,P144,S144,D144)</f>
        <v>192</v>
      </c>
    </row>
    <row r="145" spans="2:23" x14ac:dyDescent="0.25">
      <c r="B145" s="7">
        <v>16</v>
      </c>
      <c r="C145" s="7">
        <v>2</v>
      </c>
      <c r="D145" s="7">
        <v>4</v>
      </c>
      <c r="E145" s="7">
        <v>6</v>
      </c>
      <c r="F145" s="7">
        <v>7</v>
      </c>
      <c r="G145" s="7">
        <v>17</v>
      </c>
      <c r="H145" s="7">
        <v>24</v>
      </c>
      <c r="I145" s="7">
        <v>1</v>
      </c>
      <c r="J145" s="7">
        <v>3</v>
      </c>
      <c r="K145" s="7">
        <v>4</v>
      </c>
      <c r="L145" s="7">
        <v>4</v>
      </c>
      <c r="M145" s="7">
        <v>7</v>
      </c>
      <c r="N145" s="7">
        <v>11</v>
      </c>
      <c r="O145" s="7">
        <v>4</v>
      </c>
      <c r="P145" s="7">
        <v>3</v>
      </c>
      <c r="Q145" s="7">
        <v>7</v>
      </c>
      <c r="R145" s="7">
        <v>18</v>
      </c>
      <c r="S145" s="7">
        <v>27</v>
      </c>
      <c r="T145" s="7">
        <v>45</v>
      </c>
      <c r="U145" s="7">
        <v>97</v>
      </c>
      <c r="V145" s="3">
        <f>SUM(L145,I145,F145,O145,R145,C145)</f>
        <v>36</v>
      </c>
      <c r="W145" s="3">
        <f>SUM(M145,J145,G145,P145,S145,D145)</f>
        <v>61</v>
      </c>
    </row>
    <row r="146" spans="2:23" x14ac:dyDescent="0.25">
      <c r="B146" s="7">
        <v>17</v>
      </c>
      <c r="C146" s="7">
        <v>2</v>
      </c>
      <c r="D146" s="7">
        <v>4</v>
      </c>
      <c r="E146" s="7">
        <v>6</v>
      </c>
      <c r="F146" s="7">
        <v>7</v>
      </c>
      <c r="G146" s="7">
        <v>6</v>
      </c>
      <c r="H146" s="7">
        <v>13</v>
      </c>
      <c r="I146" s="7">
        <v>1</v>
      </c>
      <c r="J146" s="7">
        <v>2</v>
      </c>
      <c r="K146" s="7">
        <v>3</v>
      </c>
      <c r="L146" s="7">
        <v>1</v>
      </c>
      <c r="M146" s="7">
        <v>2</v>
      </c>
      <c r="N146" s="7">
        <v>3</v>
      </c>
      <c r="O146" s="7">
        <v>4</v>
      </c>
      <c r="P146" s="7">
        <v>2</v>
      </c>
      <c r="Q146" s="7">
        <v>6</v>
      </c>
      <c r="R146" s="7">
        <v>17</v>
      </c>
      <c r="S146" s="7">
        <v>10</v>
      </c>
      <c r="T146" s="7">
        <v>27</v>
      </c>
      <c r="U146" s="7">
        <v>58</v>
      </c>
      <c r="V146" s="3">
        <f>SUM(L146,I146,F146,O146,R146,C146)</f>
        <v>32</v>
      </c>
      <c r="W146" s="3">
        <f>SUM(M146,J146,G146,P146,S146,D146)</f>
        <v>26</v>
      </c>
    </row>
    <row r="147" spans="2:23" x14ac:dyDescent="0.25">
      <c r="B147" s="7">
        <v>18</v>
      </c>
      <c r="C147" s="7">
        <v>1</v>
      </c>
      <c r="D147" s="7">
        <v>3</v>
      </c>
      <c r="E147" s="7">
        <v>4</v>
      </c>
      <c r="F147" s="7">
        <v>1</v>
      </c>
      <c r="G147" s="7">
        <v>1</v>
      </c>
      <c r="H147" s="7">
        <v>2</v>
      </c>
      <c r="I147" s="7"/>
      <c r="J147" s="7"/>
      <c r="K147" s="7"/>
      <c r="L147" s="7">
        <v>1</v>
      </c>
      <c r="M147" s="7">
        <v>1</v>
      </c>
      <c r="N147" s="7">
        <v>2</v>
      </c>
      <c r="O147" s="7"/>
      <c r="P147" s="7"/>
      <c r="Q147" s="7"/>
      <c r="R147" s="7">
        <v>3</v>
      </c>
      <c r="S147" s="7">
        <v>4</v>
      </c>
      <c r="T147" s="7">
        <v>7</v>
      </c>
      <c r="U147" s="7">
        <v>15</v>
      </c>
      <c r="V147" s="3">
        <f>SUM(L147,I147,F147,O147,R147,C147)</f>
        <v>6</v>
      </c>
      <c r="W147" s="3">
        <f>SUM(M147,J147,G147,P147,S147,D147)</f>
        <v>9</v>
      </c>
    </row>
    <row r="148" spans="2:23" x14ac:dyDescent="0.25">
      <c r="B148" s="7">
        <v>19</v>
      </c>
      <c r="C148" s="7"/>
      <c r="D148" s="7"/>
      <c r="E148" s="7"/>
      <c r="F148" s="7">
        <v>1</v>
      </c>
      <c r="G148" s="7">
        <v>2</v>
      </c>
      <c r="H148" s="7">
        <v>3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>
        <v>3</v>
      </c>
      <c r="V148" s="3">
        <f>SUM(L148,I148,F148,O148,R148,C148)</f>
        <v>1</v>
      </c>
      <c r="W148" s="3">
        <f>SUM(M148,J148,G148,P148,S148,D148)</f>
        <v>2</v>
      </c>
    </row>
    <row r="149" spans="2:23" x14ac:dyDescent="0.25">
      <c r="B149" s="9">
        <v>25</v>
      </c>
      <c r="C149" s="9"/>
      <c r="D149" s="9"/>
      <c r="E149" s="9"/>
      <c r="F149" s="9">
        <v>1</v>
      </c>
      <c r="G149" s="9"/>
      <c r="H149" s="9">
        <v>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>
        <v>1</v>
      </c>
      <c r="V149" s="3">
        <f>SUM(L149,I149,F149,O149,R149,C149)</f>
        <v>1</v>
      </c>
      <c r="W149" s="3">
        <f>SUM(M149,J149,G149,P149,S149,D149)</f>
        <v>0</v>
      </c>
    </row>
    <row r="150" spans="2:23" x14ac:dyDescent="0.25">
      <c r="B150" s="9" t="s">
        <v>12</v>
      </c>
      <c r="C150" s="9">
        <v>139</v>
      </c>
      <c r="D150" s="9">
        <v>144</v>
      </c>
      <c r="E150" s="9">
        <v>283</v>
      </c>
      <c r="F150" s="9">
        <v>639</v>
      </c>
      <c r="G150" s="9">
        <v>666</v>
      </c>
      <c r="H150" s="9">
        <v>1305</v>
      </c>
      <c r="I150" s="9">
        <v>375</v>
      </c>
      <c r="J150" s="9">
        <v>419</v>
      </c>
      <c r="K150" s="9">
        <v>794</v>
      </c>
      <c r="L150" s="9">
        <v>498</v>
      </c>
      <c r="M150" s="9">
        <v>554</v>
      </c>
      <c r="N150" s="9">
        <v>1052</v>
      </c>
      <c r="O150" s="9">
        <v>950</v>
      </c>
      <c r="P150" s="9">
        <v>1009</v>
      </c>
      <c r="Q150" s="9">
        <v>1959</v>
      </c>
      <c r="R150" s="9">
        <v>519</v>
      </c>
      <c r="S150" s="9">
        <v>621</v>
      </c>
      <c r="T150" s="9">
        <v>1140</v>
      </c>
      <c r="U150" s="9">
        <v>6533</v>
      </c>
      <c r="V150" s="3">
        <f>SUM(L150,I150,F150,O150,R150,C150)</f>
        <v>3120</v>
      </c>
      <c r="W150" s="3">
        <f>SUM(M150,J150,G150,P150,S150,D150)</f>
        <v>3413</v>
      </c>
    </row>
    <row r="153" spans="2:23" x14ac:dyDescent="0.25">
      <c r="B153" s="5">
        <v>11</v>
      </c>
      <c r="C153" s="5">
        <f>C140</f>
        <v>27</v>
      </c>
      <c r="D153" s="5">
        <f>D140</f>
        <v>22</v>
      </c>
      <c r="E153" s="5">
        <f>E140</f>
        <v>49</v>
      </c>
      <c r="F153" s="5">
        <f>F140</f>
        <v>180</v>
      </c>
      <c r="G153" s="5">
        <f>G140</f>
        <v>137</v>
      </c>
      <c r="H153" s="5">
        <f>H140</f>
        <v>317</v>
      </c>
      <c r="I153" s="5">
        <f t="shared" ref="I153:W153" si="59">I140</f>
        <v>90</v>
      </c>
      <c r="J153" s="5">
        <f t="shared" si="59"/>
        <v>72</v>
      </c>
      <c r="K153" s="5">
        <f t="shared" si="59"/>
        <v>162</v>
      </c>
      <c r="L153" s="5">
        <f>L140</f>
        <v>142</v>
      </c>
      <c r="M153" s="5">
        <f>M140</f>
        <v>125</v>
      </c>
      <c r="N153" s="5">
        <f>N140</f>
        <v>267</v>
      </c>
      <c r="O153" s="5">
        <f t="shared" si="59"/>
        <v>307</v>
      </c>
      <c r="P153" s="5">
        <f t="shared" si="59"/>
        <v>320</v>
      </c>
      <c r="Q153" s="5">
        <f t="shared" si="59"/>
        <v>627</v>
      </c>
      <c r="R153" s="5">
        <f t="shared" si="59"/>
        <v>96</v>
      </c>
      <c r="S153" s="5">
        <f t="shared" si="59"/>
        <v>95</v>
      </c>
      <c r="T153" s="5">
        <f t="shared" si="59"/>
        <v>191</v>
      </c>
      <c r="U153" s="5">
        <f t="shared" si="59"/>
        <v>1613</v>
      </c>
      <c r="V153" s="5">
        <f t="shared" si="59"/>
        <v>842</v>
      </c>
      <c r="W153" s="5">
        <f t="shared" si="59"/>
        <v>771</v>
      </c>
    </row>
    <row r="154" spans="2:23" x14ac:dyDescent="0.25">
      <c r="B154" s="5" t="s">
        <v>25</v>
      </c>
      <c r="C154" s="5">
        <f>C150-C153</f>
        <v>112</v>
      </c>
      <c r="D154" s="5">
        <f>D150-D153</f>
        <v>122</v>
      </c>
      <c r="E154" s="5">
        <f>E150-E153</f>
        <v>234</v>
      </c>
      <c r="F154" s="5">
        <f>F150-F153</f>
        <v>459</v>
      </c>
      <c r="G154" s="5">
        <f>G150-G153</f>
        <v>529</v>
      </c>
      <c r="H154" s="5">
        <f>H150-H153</f>
        <v>988</v>
      </c>
      <c r="I154" s="5">
        <f t="shared" ref="I154" si="60">I150-I153</f>
        <v>285</v>
      </c>
      <c r="J154" s="5">
        <f t="shared" ref="J154" si="61">J150-J153</f>
        <v>347</v>
      </c>
      <c r="K154" s="5">
        <f t="shared" ref="K154" si="62">K150-K153</f>
        <v>632</v>
      </c>
      <c r="L154" s="5">
        <f>L150-L153</f>
        <v>356</v>
      </c>
      <c r="M154" s="5">
        <f>M150-M153</f>
        <v>429</v>
      </c>
      <c r="N154" s="5">
        <f>N150-N153</f>
        <v>785</v>
      </c>
      <c r="O154" s="5">
        <f t="shared" ref="O154" si="63">O150-O153</f>
        <v>643</v>
      </c>
      <c r="P154" s="5">
        <f t="shared" ref="P154" si="64">P150-P153</f>
        <v>689</v>
      </c>
      <c r="Q154" s="5">
        <f t="shared" ref="Q154" si="65">Q150-Q153</f>
        <v>1332</v>
      </c>
      <c r="R154" s="5">
        <f t="shared" ref="R154" si="66">R150-R153</f>
        <v>423</v>
      </c>
      <c r="S154" s="5">
        <f t="shared" ref="S154" si="67">S150-S153</f>
        <v>526</v>
      </c>
      <c r="T154" s="5">
        <f t="shared" ref="T154" si="68">T150-T153</f>
        <v>949</v>
      </c>
      <c r="U154" s="5">
        <f t="shared" ref="U154" si="69">U150-U153</f>
        <v>4920</v>
      </c>
      <c r="V154" s="5">
        <f t="shared" ref="V154" si="70">V150-V153</f>
        <v>2278</v>
      </c>
      <c r="W154" s="5">
        <f t="shared" ref="W154" si="71">W150-W153</f>
        <v>2642</v>
      </c>
    </row>
    <row r="155" spans="2:23" x14ac:dyDescent="0.25">
      <c r="B155" s="5"/>
      <c r="C155" s="15">
        <f>C141/C150</f>
        <v>0.28776978417266186</v>
      </c>
      <c r="D155" s="15">
        <f>D141/D150</f>
        <v>0.19444444444444445</v>
      </c>
      <c r="E155" s="15">
        <f>E141/E150</f>
        <v>0.24028268551236748</v>
      </c>
      <c r="F155" s="15">
        <f>F141/F150</f>
        <v>0.28325508607198746</v>
      </c>
      <c r="G155" s="15">
        <f>G141/G150</f>
        <v>0.3213213213213213</v>
      </c>
      <c r="H155" s="15">
        <f>H141/H150</f>
        <v>0.30268199233716475</v>
      </c>
      <c r="I155" s="15">
        <f t="shared" ref="I155:W155" si="72">I141/I150</f>
        <v>0.32533333333333331</v>
      </c>
      <c r="J155" s="15">
        <f t="shared" si="72"/>
        <v>0.2935560859188544</v>
      </c>
      <c r="K155" s="15">
        <f t="shared" si="72"/>
        <v>0.30856423173803527</v>
      </c>
      <c r="L155" s="15">
        <f>L141/L150</f>
        <v>0.35542168674698793</v>
      </c>
      <c r="M155" s="15">
        <f>M141/M150</f>
        <v>0.29963898916967507</v>
      </c>
      <c r="N155" s="15">
        <f>N141/N150</f>
        <v>0.32604562737642584</v>
      </c>
      <c r="O155" s="15">
        <f t="shared" si="72"/>
        <v>0.25263157894736843</v>
      </c>
      <c r="P155" s="15">
        <f t="shared" si="72"/>
        <v>0.26164519326065411</v>
      </c>
      <c r="Q155" s="15">
        <f t="shared" si="72"/>
        <v>0.25727411944869832</v>
      </c>
      <c r="R155" s="15">
        <f t="shared" si="72"/>
        <v>0.22543352601156069</v>
      </c>
      <c r="S155" s="15">
        <f t="shared" si="72"/>
        <v>0.17069243156199679</v>
      </c>
      <c r="T155" s="15">
        <f t="shared" si="72"/>
        <v>0.1956140350877193</v>
      </c>
      <c r="U155" s="15">
        <f t="shared" si="72"/>
        <v>0.27215674269095363</v>
      </c>
      <c r="V155" s="15">
        <f t="shared" si="72"/>
        <v>0.28108974358974359</v>
      </c>
      <c r="W155" s="15">
        <f t="shared" si="72"/>
        <v>0.26399062408438323</v>
      </c>
    </row>
  </sheetData>
  <mergeCells count="36">
    <mergeCell ref="C131:D131"/>
    <mergeCell ref="L131:M131"/>
    <mergeCell ref="I131:J131"/>
    <mergeCell ref="F131:G131"/>
    <mergeCell ref="O131:P131"/>
    <mergeCell ref="R131:S131"/>
    <mergeCell ref="C80:D80"/>
    <mergeCell ref="L105:M105"/>
    <mergeCell ref="I105:J105"/>
    <mergeCell ref="F105:G105"/>
    <mergeCell ref="O105:P105"/>
    <mergeCell ref="R105:S105"/>
    <mergeCell ref="C105:D105"/>
    <mergeCell ref="L80:M80"/>
    <mergeCell ref="I80:J80"/>
    <mergeCell ref="F80:G80"/>
    <mergeCell ref="O80:P80"/>
    <mergeCell ref="R80:S80"/>
    <mergeCell ref="C30:D30"/>
    <mergeCell ref="L54:M54"/>
    <mergeCell ref="I54:J54"/>
    <mergeCell ref="F54:G54"/>
    <mergeCell ref="O54:P54"/>
    <mergeCell ref="R54:S54"/>
    <mergeCell ref="C54:D54"/>
    <mergeCell ref="L30:M30"/>
    <mergeCell ref="I30:J30"/>
    <mergeCell ref="F30:G30"/>
    <mergeCell ref="O30:P30"/>
    <mergeCell ref="R30:S30"/>
    <mergeCell ref="C3:D3"/>
    <mergeCell ref="L3:M3"/>
    <mergeCell ref="I3:J3"/>
    <mergeCell ref="F3:G3"/>
    <mergeCell ref="O3:P3"/>
    <mergeCell ref="R3:S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5F62-EFCD-42D7-964E-838C13EDEC9E}">
  <sheetPr codeName="Sheet10"/>
  <dimension ref="B1:W149"/>
  <sheetViews>
    <sheetView zoomScale="70" zoomScaleNormal="70" workbookViewId="0">
      <selection activeCell="C3" sqref="C3:D3"/>
    </sheetView>
  </sheetViews>
  <sheetFormatPr defaultColWidth="8.85546875" defaultRowHeight="15" x14ac:dyDescent="0.25"/>
  <cols>
    <col min="1" max="16384" width="8.85546875" style="4"/>
  </cols>
  <sheetData>
    <row r="1" spans="2:23" x14ac:dyDescent="0.25">
      <c r="B1" s="11" t="s">
        <v>23</v>
      </c>
    </row>
    <row r="2" spans="2:23" x14ac:dyDescent="0.25">
      <c r="B2" s="11"/>
    </row>
    <row r="3" spans="2:23" ht="30" x14ac:dyDescent="0.25">
      <c r="B3" s="7" t="s">
        <v>16</v>
      </c>
      <c r="C3" s="22" t="s">
        <v>10</v>
      </c>
      <c r="D3" s="22"/>
      <c r="E3" s="6" t="s">
        <v>11</v>
      </c>
      <c r="F3" s="22" t="s">
        <v>4</v>
      </c>
      <c r="G3" s="22"/>
      <c r="H3" s="6" t="s">
        <v>5</v>
      </c>
      <c r="I3" s="22" t="s">
        <v>2</v>
      </c>
      <c r="J3" s="22"/>
      <c r="K3" s="6" t="s">
        <v>3</v>
      </c>
      <c r="L3" s="22" t="s">
        <v>0</v>
      </c>
      <c r="M3" s="22"/>
      <c r="N3" s="6" t="s">
        <v>1</v>
      </c>
      <c r="O3" s="22" t="s">
        <v>6</v>
      </c>
      <c r="P3" s="22"/>
      <c r="Q3" s="6" t="s">
        <v>7</v>
      </c>
      <c r="R3" s="22" t="s">
        <v>8</v>
      </c>
      <c r="S3" s="22"/>
      <c r="T3" s="6" t="s">
        <v>9</v>
      </c>
      <c r="U3" s="6" t="s">
        <v>12</v>
      </c>
    </row>
    <row r="4" spans="2:23" x14ac:dyDescent="0.25">
      <c r="B4" s="6" t="s">
        <v>13</v>
      </c>
      <c r="C4" s="6" t="s">
        <v>14</v>
      </c>
      <c r="D4" s="6" t="s">
        <v>15</v>
      </c>
      <c r="E4" s="6"/>
      <c r="F4" s="6" t="s">
        <v>14</v>
      </c>
      <c r="G4" s="6" t="s">
        <v>15</v>
      </c>
      <c r="H4" s="6"/>
      <c r="I4" s="6" t="s">
        <v>14</v>
      </c>
      <c r="J4" s="6" t="s">
        <v>15</v>
      </c>
      <c r="K4" s="6"/>
      <c r="L4" s="6" t="s">
        <v>14</v>
      </c>
      <c r="M4" s="6" t="s">
        <v>15</v>
      </c>
      <c r="N4" s="6"/>
      <c r="O4" s="6" t="s">
        <v>14</v>
      </c>
      <c r="P4" s="6" t="s">
        <v>15</v>
      </c>
      <c r="Q4" s="6"/>
      <c r="R4" s="6" t="s">
        <v>14</v>
      </c>
      <c r="S4" s="6" t="s">
        <v>15</v>
      </c>
      <c r="T4" s="6"/>
      <c r="U4" s="6"/>
      <c r="V4" s="12" t="s">
        <v>14</v>
      </c>
      <c r="W4" s="12" t="s">
        <v>15</v>
      </c>
    </row>
    <row r="5" spans="2:23" x14ac:dyDescent="0.25">
      <c r="B5" s="6">
        <v>2</v>
      </c>
      <c r="C5" s="6"/>
      <c r="D5" s="6"/>
      <c r="E5" s="6"/>
      <c r="F5" s="6"/>
      <c r="G5" s="6"/>
      <c r="H5" s="6"/>
      <c r="I5" s="6"/>
      <c r="J5" s="6">
        <v>1</v>
      </c>
      <c r="K5" s="6">
        <v>1</v>
      </c>
      <c r="L5" s="6"/>
      <c r="M5" s="6"/>
      <c r="N5" s="6"/>
      <c r="O5" s="6"/>
      <c r="P5" s="6"/>
      <c r="Q5" s="6"/>
      <c r="R5" s="6"/>
      <c r="S5" s="6"/>
      <c r="T5" s="6"/>
      <c r="U5" s="6">
        <v>1</v>
      </c>
      <c r="V5" s="3">
        <f>SUM(L5,I5,F5,O5,R5,C5)</f>
        <v>0</v>
      </c>
      <c r="W5" s="3">
        <f>SUM(M5,J5,G5,P5,S5,D5)</f>
        <v>1</v>
      </c>
    </row>
    <row r="6" spans="2:23" x14ac:dyDescent="0.25">
      <c r="B6" s="6">
        <v>3</v>
      </c>
      <c r="C6" s="6"/>
      <c r="D6" s="6"/>
      <c r="E6" s="6"/>
      <c r="F6" s="6">
        <v>4</v>
      </c>
      <c r="G6" s="6"/>
      <c r="H6" s="6">
        <v>4</v>
      </c>
      <c r="I6" s="6"/>
      <c r="J6" s="6"/>
      <c r="K6" s="6"/>
      <c r="L6" s="6">
        <v>2</v>
      </c>
      <c r="M6" s="6"/>
      <c r="N6" s="6">
        <v>2</v>
      </c>
      <c r="O6" s="6"/>
      <c r="P6" s="6">
        <v>1</v>
      </c>
      <c r="Q6" s="6">
        <v>1</v>
      </c>
      <c r="R6" s="6">
        <v>5</v>
      </c>
      <c r="S6" s="6">
        <v>8</v>
      </c>
      <c r="T6" s="6">
        <v>13</v>
      </c>
      <c r="U6" s="6">
        <v>20</v>
      </c>
      <c r="V6" s="3">
        <f>SUM(L6,I6,F6,O6,R6,C6)</f>
        <v>11</v>
      </c>
      <c r="W6" s="3">
        <f>SUM(M6,J6,G6,P6,S6,D6)</f>
        <v>9</v>
      </c>
    </row>
    <row r="7" spans="2:23" x14ac:dyDescent="0.25">
      <c r="B7" s="6">
        <v>4</v>
      </c>
      <c r="C7" s="6">
        <v>1</v>
      </c>
      <c r="D7" s="6">
        <v>2</v>
      </c>
      <c r="E7" s="6">
        <v>3</v>
      </c>
      <c r="F7" s="6">
        <v>17</v>
      </c>
      <c r="G7" s="6">
        <v>25</v>
      </c>
      <c r="H7" s="6">
        <v>42</v>
      </c>
      <c r="I7" s="6">
        <v>10</v>
      </c>
      <c r="J7" s="6">
        <v>14</v>
      </c>
      <c r="K7" s="6">
        <v>24</v>
      </c>
      <c r="L7" s="6">
        <v>10</v>
      </c>
      <c r="M7" s="6">
        <v>11</v>
      </c>
      <c r="N7" s="6">
        <v>21</v>
      </c>
      <c r="O7" s="6">
        <v>30</v>
      </c>
      <c r="P7" s="6">
        <v>45</v>
      </c>
      <c r="Q7" s="6">
        <v>75</v>
      </c>
      <c r="R7" s="6">
        <v>66</v>
      </c>
      <c r="S7" s="6">
        <v>57</v>
      </c>
      <c r="T7" s="6">
        <v>123</v>
      </c>
      <c r="U7" s="6">
        <v>288</v>
      </c>
      <c r="V7" s="3">
        <f>SUM(L7,I7,F7,O7,R7,C7)</f>
        <v>134</v>
      </c>
      <c r="W7" s="3">
        <f>SUM(M7,J7,G7,P7,S7,D7)</f>
        <v>154</v>
      </c>
    </row>
    <row r="8" spans="2:23" x14ac:dyDescent="0.25">
      <c r="B8" s="6">
        <v>5</v>
      </c>
      <c r="C8" s="6">
        <v>65</v>
      </c>
      <c r="D8" s="6">
        <v>69</v>
      </c>
      <c r="E8" s="6">
        <v>134</v>
      </c>
      <c r="F8" s="6">
        <v>374</v>
      </c>
      <c r="G8" s="6">
        <v>397</v>
      </c>
      <c r="H8" s="6">
        <v>771</v>
      </c>
      <c r="I8" s="6">
        <v>203</v>
      </c>
      <c r="J8" s="6">
        <v>203</v>
      </c>
      <c r="K8" s="6">
        <v>406</v>
      </c>
      <c r="L8" s="6">
        <v>305</v>
      </c>
      <c r="M8" s="6">
        <v>287</v>
      </c>
      <c r="N8" s="6">
        <v>592</v>
      </c>
      <c r="O8" s="6">
        <v>503</v>
      </c>
      <c r="P8" s="6">
        <v>510</v>
      </c>
      <c r="Q8" s="6">
        <v>1013</v>
      </c>
      <c r="R8" s="6">
        <v>461</v>
      </c>
      <c r="S8" s="6">
        <v>478</v>
      </c>
      <c r="T8" s="6">
        <v>939</v>
      </c>
      <c r="U8" s="6">
        <v>3855</v>
      </c>
      <c r="V8" s="3">
        <f>SUM(L8,I8,F8,O8,R8,C8)</f>
        <v>1911</v>
      </c>
      <c r="W8" s="3">
        <f>SUM(M8,J8,G8,P8,S8,D8)</f>
        <v>1944</v>
      </c>
    </row>
    <row r="9" spans="2:23" x14ac:dyDescent="0.25">
      <c r="B9" s="6">
        <v>6</v>
      </c>
      <c r="C9" s="6">
        <v>93</v>
      </c>
      <c r="D9" s="6">
        <v>81</v>
      </c>
      <c r="E9" s="6">
        <v>174</v>
      </c>
      <c r="F9" s="6">
        <v>487</v>
      </c>
      <c r="G9" s="6">
        <v>531</v>
      </c>
      <c r="H9" s="6">
        <v>1018</v>
      </c>
      <c r="I9" s="6">
        <v>254</v>
      </c>
      <c r="J9" s="6">
        <v>301</v>
      </c>
      <c r="K9" s="6">
        <v>555</v>
      </c>
      <c r="L9" s="6">
        <v>305</v>
      </c>
      <c r="M9" s="6">
        <v>369</v>
      </c>
      <c r="N9" s="6">
        <v>674</v>
      </c>
      <c r="O9" s="6">
        <v>611</v>
      </c>
      <c r="P9" s="6">
        <v>680</v>
      </c>
      <c r="Q9" s="6">
        <v>1291</v>
      </c>
      <c r="R9" s="6">
        <v>319</v>
      </c>
      <c r="S9" s="6">
        <v>359</v>
      </c>
      <c r="T9" s="6">
        <v>678</v>
      </c>
      <c r="U9" s="6">
        <v>4390</v>
      </c>
      <c r="V9" s="3">
        <f>SUM(L9,I9,F9,O9,R9,C9)</f>
        <v>2069</v>
      </c>
      <c r="W9" s="3">
        <f>SUM(M9,J9,G9,P9,S9,D9)</f>
        <v>2321</v>
      </c>
    </row>
    <row r="10" spans="2:23" x14ac:dyDescent="0.25">
      <c r="B10" s="6">
        <v>7</v>
      </c>
      <c r="C10" s="6">
        <v>16</v>
      </c>
      <c r="D10" s="6">
        <v>17</v>
      </c>
      <c r="E10" s="6">
        <v>33</v>
      </c>
      <c r="F10" s="6">
        <v>109</v>
      </c>
      <c r="G10" s="6">
        <v>143</v>
      </c>
      <c r="H10" s="6">
        <v>252</v>
      </c>
      <c r="I10" s="6">
        <v>85</v>
      </c>
      <c r="J10" s="6">
        <v>133</v>
      </c>
      <c r="K10" s="6">
        <v>218</v>
      </c>
      <c r="L10" s="6">
        <v>65</v>
      </c>
      <c r="M10" s="6">
        <v>98</v>
      </c>
      <c r="N10" s="6">
        <v>163</v>
      </c>
      <c r="O10" s="6">
        <v>123</v>
      </c>
      <c r="P10" s="6">
        <v>160</v>
      </c>
      <c r="Q10" s="6">
        <v>283</v>
      </c>
      <c r="R10" s="6">
        <v>88</v>
      </c>
      <c r="S10" s="6">
        <v>108</v>
      </c>
      <c r="T10" s="6">
        <v>196</v>
      </c>
      <c r="U10" s="6">
        <v>1145</v>
      </c>
      <c r="V10" s="3">
        <f>SUM(L10,I10,F10,O10,R10,C10)</f>
        <v>486</v>
      </c>
      <c r="W10" s="3">
        <f>SUM(M10,J10,G10,P10,S10,D10)</f>
        <v>659</v>
      </c>
    </row>
    <row r="11" spans="2:23" x14ac:dyDescent="0.25">
      <c r="B11" s="6">
        <v>8</v>
      </c>
      <c r="C11" s="6">
        <v>4</v>
      </c>
      <c r="D11" s="6">
        <v>6</v>
      </c>
      <c r="E11" s="6">
        <v>10</v>
      </c>
      <c r="F11" s="6">
        <v>23</v>
      </c>
      <c r="G11" s="6">
        <v>40</v>
      </c>
      <c r="H11" s="6">
        <v>63</v>
      </c>
      <c r="I11" s="6">
        <v>15</v>
      </c>
      <c r="J11" s="6">
        <v>29</v>
      </c>
      <c r="K11" s="6">
        <v>44</v>
      </c>
      <c r="L11" s="6">
        <v>11</v>
      </c>
      <c r="M11" s="6">
        <v>19</v>
      </c>
      <c r="N11" s="6">
        <v>30</v>
      </c>
      <c r="O11" s="6">
        <v>41</v>
      </c>
      <c r="P11" s="6">
        <v>68</v>
      </c>
      <c r="Q11" s="6">
        <v>109</v>
      </c>
      <c r="R11" s="6">
        <v>44</v>
      </c>
      <c r="S11" s="6">
        <v>48</v>
      </c>
      <c r="T11" s="6">
        <v>92</v>
      </c>
      <c r="U11" s="6">
        <v>348</v>
      </c>
      <c r="V11" s="3">
        <f>SUM(L11,I11,F11,O11,R11,C11)</f>
        <v>138</v>
      </c>
      <c r="W11" s="3">
        <f>SUM(M11,J11,G11,P11,S11,D11)</f>
        <v>210</v>
      </c>
    </row>
    <row r="12" spans="2:23" x14ac:dyDescent="0.25">
      <c r="B12" s="6">
        <v>9</v>
      </c>
      <c r="C12" s="6">
        <v>1</v>
      </c>
      <c r="D12" s="6"/>
      <c r="E12" s="6">
        <v>1</v>
      </c>
      <c r="F12" s="6">
        <v>9</v>
      </c>
      <c r="G12" s="6">
        <v>16</v>
      </c>
      <c r="H12" s="6">
        <v>25</v>
      </c>
      <c r="I12" s="6">
        <v>1</v>
      </c>
      <c r="J12" s="6">
        <v>3</v>
      </c>
      <c r="K12" s="6">
        <v>4</v>
      </c>
      <c r="L12" s="6">
        <v>1</v>
      </c>
      <c r="M12" s="6">
        <v>3</v>
      </c>
      <c r="N12" s="6">
        <v>4</v>
      </c>
      <c r="O12" s="6">
        <v>8</v>
      </c>
      <c r="P12" s="6">
        <v>16</v>
      </c>
      <c r="Q12" s="6">
        <v>24</v>
      </c>
      <c r="R12" s="6">
        <v>16</v>
      </c>
      <c r="S12" s="6">
        <v>27</v>
      </c>
      <c r="T12" s="6">
        <v>43</v>
      </c>
      <c r="U12" s="6">
        <v>101</v>
      </c>
      <c r="V12" s="3">
        <f>SUM(L12,I12,F12,O12,R12,C12)</f>
        <v>36</v>
      </c>
      <c r="W12" s="3">
        <f>SUM(M12,J12,G12,P12,S12,D12)</f>
        <v>65</v>
      </c>
    </row>
    <row r="13" spans="2:23" x14ac:dyDescent="0.25">
      <c r="B13" s="6">
        <v>10</v>
      </c>
      <c r="C13" s="6"/>
      <c r="D13" s="6">
        <v>1</v>
      </c>
      <c r="E13" s="6">
        <v>1</v>
      </c>
      <c r="F13" s="6">
        <v>3</v>
      </c>
      <c r="G13" s="6">
        <v>11</v>
      </c>
      <c r="H13" s="6">
        <v>14</v>
      </c>
      <c r="I13" s="6">
        <v>1</v>
      </c>
      <c r="J13" s="6">
        <v>1</v>
      </c>
      <c r="K13" s="6">
        <v>2</v>
      </c>
      <c r="L13" s="6">
        <v>1</v>
      </c>
      <c r="M13" s="6">
        <v>2</v>
      </c>
      <c r="N13" s="6">
        <v>3</v>
      </c>
      <c r="O13" s="6">
        <v>1</v>
      </c>
      <c r="P13" s="6">
        <v>3</v>
      </c>
      <c r="Q13" s="6">
        <v>4</v>
      </c>
      <c r="R13" s="6">
        <v>5</v>
      </c>
      <c r="S13" s="6">
        <v>9</v>
      </c>
      <c r="T13" s="6">
        <v>14</v>
      </c>
      <c r="U13" s="6">
        <v>38</v>
      </c>
      <c r="V13" s="3">
        <f>SUM(L13,I13,F13,O13,R13,C13)</f>
        <v>11</v>
      </c>
      <c r="W13" s="3">
        <f>SUM(M13,J13,G13,P13,S13,D13)</f>
        <v>27</v>
      </c>
    </row>
    <row r="14" spans="2:23" x14ac:dyDescent="0.25">
      <c r="B14" s="6">
        <v>11</v>
      </c>
      <c r="C14" s="6"/>
      <c r="D14" s="6"/>
      <c r="E14" s="6"/>
      <c r="F14" s="6">
        <v>1</v>
      </c>
      <c r="G14" s="6">
        <v>3</v>
      </c>
      <c r="H14" s="6">
        <v>4</v>
      </c>
      <c r="I14" s="6"/>
      <c r="J14" s="6">
        <v>2</v>
      </c>
      <c r="K14" s="6">
        <v>2</v>
      </c>
      <c r="L14" s="6"/>
      <c r="M14" s="6">
        <v>1</v>
      </c>
      <c r="N14" s="6">
        <v>1</v>
      </c>
      <c r="O14" s="6">
        <v>1</v>
      </c>
      <c r="P14" s="6">
        <v>1</v>
      </c>
      <c r="Q14" s="6">
        <v>2</v>
      </c>
      <c r="R14" s="6"/>
      <c r="S14" s="6"/>
      <c r="T14" s="6"/>
      <c r="U14" s="6">
        <v>9</v>
      </c>
      <c r="V14" s="3">
        <f>SUM(L14,I14,F14,O14,R14,C14)</f>
        <v>2</v>
      </c>
      <c r="W14" s="3">
        <f>SUM(M14,J14,G14,P14,S14,D14)</f>
        <v>7</v>
      </c>
    </row>
    <row r="15" spans="2:23" x14ac:dyDescent="0.25">
      <c r="B15" s="6">
        <v>12</v>
      </c>
      <c r="C15" s="6"/>
      <c r="D15" s="6"/>
      <c r="E15" s="6"/>
      <c r="F15" s="6"/>
      <c r="G15" s="6">
        <v>1</v>
      </c>
      <c r="H15" s="6">
        <v>1</v>
      </c>
      <c r="I15" s="6"/>
      <c r="J15" s="6"/>
      <c r="K15" s="6"/>
      <c r="L15" s="6"/>
      <c r="M15" s="6"/>
      <c r="N15" s="6"/>
      <c r="O15" s="6"/>
      <c r="P15" s="6">
        <v>2</v>
      </c>
      <c r="Q15" s="6">
        <v>2</v>
      </c>
      <c r="R15" s="6"/>
      <c r="S15" s="6"/>
      <c r="T15" s="6"/>
      <c r="U15" s="6">
        <v>3</v>
      </c>
      <c r="V15" s="3">
        <f>SUM(L15,I15,F15,O15,R15,C15)</f>
        <v>0</v>
      </c>
      <c r="W15" s="3">
        <f>SUM(M15,J15,G15,P15,S15,D15)</f>
        <v>3</v>
      </c>
    </row>
    <row r="16" spans="2:23" x14ac:dyDescent="0.25">
      <c r="B16" s="6">
        <v>13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v>1</v>
      </c>
      <c r="N16" s="6">
        <v>1</v>
      </c>
      <c r="O16" s="6"/>
      <c r="P16" s="6"/>
      <c r="Q16" s="6"/>
      <c r="R16" s="6"/>
      <c r="S16" s="6"/>
      <c r="T16" s="6"/>
      <c r="U16" s="6">
        <v>1</v>
      </c>
      <c r="V16" s="3">
        <f>SUM(L16,I16,F16,O16,R16,C16)</f>
        <v>0</v>
      </c>
      <c r="W16" s="3">
        <f>SUM(M16,J16,G16,P16,S16,D16)</f>
        <v>1</v>
      </c>
    </row>
    <row r="17" spans="2:23" x14ac:dyDescent="0.25">
      <c r="B17" s="6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1</v>
      </c>
      <c r="Q17" s="6">
        <v>1</v>
      </c>
      <c r="R17" s="6"/>
      <c r="S17" s="6"/>
      <c r="T17" s="6"/>
      <c r="U17" s="6">
        <v>1</v>
      </c>
      <c r="V17" s="3">
        <f>SUM(L17,I17,F17,O17,R17,C17)</f>
        <v>0</v>
      </c>
      <c r="W17" s="3">
        <f>SUM(M17,J17,G17,P17,S17,D17)</f>
        <v>1</v>
      </c>
    </row>
    <row r="18" spans="2:23" x14ac:dyDescent="0.25">
      <c r="B18" s="6">
        <v>15</v>
      </c>
      <c r="C18" s="6"/>
      <c r="D18" s="6"/>
      <c r="E18" s="6"/>
      <c r="F18" s="6">
        <v>1</v>
      </c>
      <c r="G18" s="6"/>
      <c r="H18" s="6">
        <v>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1</v>
      </c>
      <c r="V18" s="3">
        <f>SUM(L18,I18,F18,O18,R18,C18)</f>
        <v>1</v>
      </c>
      <c r="W18" s="3">
        <f>SUM(M18,J18,G18,P18,S18,D18)</f>
        <v>0</v>
      </c>
    </row>
    <row r="19" spans="2:23" x14ac:dyDescent="0.25">
      <c r="B19" s="6">
        <v>16</v>
      </c>
      <c r="C19" s="6"/>
      <c r="D19" s="6"/>
      <c r="E19" s="6"/>
      <c r="F19" s="6"/>
      <c r="G19" s="6">
        <v>1</v>
      </c>
      <c r="H19" s="6">
        <v>1</v>
      </c>
      <c r="I19" s="6"/>
      <c r="J19" s="6"/>
      <c r="K19" s="6"/>
      <c r="L19" s="6">
        <v>1</v>
      </c>
      <c r="M19" s="6"/>
      <c r="N19" s="6">
        <v>1</v>
      </c>
      <c r="O19" s="6"/>
      <c r="P19" s="6">
        <v>1</v>
      </c>
      <c r="Q19" s="6">
        <v>1</v>
      </c>
      <c r="R19" s="6"/>
      <c r="S19" s="6"/>
      <c r="T19" s="6"/>
      <c r="U19" s="6">
        <v>3</v>
      </c>
      <c r="V19" s="3">
        <f>SUM(L19,I19,F19,O19,R19,C19)</f>
        <v>1</v>
      </c>
      <c r="W19" s="3">
        <f>SUM(M19,J19,G19,P19,S19,D19)</f>
        <v>2</v>
      </c>
    </row>
    <row r="20" spans="2:23" x14ac:dyDescent="0.25">
      <c r="B20" s="6">
        <v>18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1</v>
      </c>
      <c r="P20" s="6"/>
      <c r="Q20" s="6">
        <v>1</v>
      </c>
      <c r="R20" s="6"/>
      <c r="S20" s="6"/>
      <c r="T20" s="6"/>
      <c r="U20" s="6">
        <v>1</v>
      </c>
      <c r="V20" s="3">
        <f>SUM(L20,I20,F20,O20,R20,C20)</f>
        <v>1</v>
      </c>
      <c r="W20" s="3">
        <f>SUM(M20,J20,G20,P20,S20,D20)</f>
        <v>0</v>
      </c>
    </row>
    <row r="21" spans="2:23" ht="30" x14ac:dyDescent="0.25">
      <c r="B21" s="6" t="s">
        <v>12</v>
      </c>
      <c r="C21" s="6">
        <v>180</v>
      </c>
      <c r="D21" s="6">
        <v>176</v>
      </c>
      <c r="E21" s="6">
        <v>356</v>
      </c>
      <c r="F21" s="6">
        <v>1028</v>
      </c>
      <c r="G21" s="6">
        <v>1168</v>
      </c>
      <c r="H21" s="6">
        <v>2196</v>
      </c>
      <c r="I21" s="6">
        <v>569</v>
      </c>
      <c r="J21" s="6">
        <v>687</v>
      </c>
      <c r="K21" s="6">
        <v>1256</v>
      </c>
      <c r="L21" s="6">
        <v>701</v>
      </c>
      <c r="M21" s="6">
        <v>791</v>
      </c>
      <c r="N21" s="6">
        <v>1492</v>
      </c>
      <c r="O21" s="6">
        <v>1319</v>
      </c>
      <c r="P21" s="6">
        <v>1488</v>
      </c>
      <c r="Q21" s="6">
        <v>2807</v>
      </c>
      <c r="R21" s="6">
        <v>1004</v>
      </c>
      <c r="S21" s="6">
        <v>1094</v>
      </c>
      <c r="T21" s="6">
        <v>2098</v>
      </c>
      <c r="U21" s="6">
        <v>10205</v>
      </c>
      <c r="V21" s="3">
        <f>SUM(L21,I21,F21,O21,R21,C21)</f>
        <v>4801</v>
      </c>
      <c r="W21" s="3">
        <f>SUM(M21,J21,G21,P21,S21,D21)</f>
        <v>5404</v>
      </c>
    </row>
    <row r="22" spans="2:23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3"/>
      <c r="W22" s="3"/>
    </row>
    <row r="23" spans="2:23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"/>
      <c r="W23" s="3"/>
    </row>
    <row r="24" spans="2:23" x14ac:dyDescent="0.25">
      <c r="B24" s="5">
        <v>6</v>
      </c>
      <c r="C24" s="5">
        <f>C9</f>
        <v>93</v>
      </c>
      <c r="D24" s="5">
        <f>D9</f>
        <v>81</v>
      </c>
      <c r="E24" s="5">
        <f>E9</f>
        <v>174</v>
      </c>
      <c r="F24" s="5">
        <f>F9</f>
        <v>487</v>
      </c>
      <c r="G24" s="5">
        <f>G9</f>
        <v>531</v>
      </c>
      <c r="H24" s="5">
        <f>H9</f>
        <v>1018</v>
      </c>
      <c r="I24" s="5">
        <f>I9</f>
        <v>254</v>
      </c>
      <c r="J24" s="5">
        <f>J9</f>
        <v>301</v>
      </c>
      <c r="K24" s="5">
        <f>K9</f>
        <v>555</v>
      </c>
      <c r="L24" s="5">
        <f>L9</f>
        <v>305</v>
      </c>
      <c r="M24" s="5">
        <f t="shared" ref="M24:W24" si="0">M9</f>
        <v>369</v>
      </c>
      <c r="N24" s="5">
        <f t="shared" si="0"/>
        <v>674</v>
      </c>
      <c r="O24" s="5">
        <f t="shared" si="0"/>
        <v>611</v>
      </c>
      <c r="P24" s="5">
        <f t="shared" si="0"/>
        <v>680</v>
      </c>
      <c r="Q24" s="5">
        <f t="shared" si="0"/>
        <v>1291</v>
      </c>
      <c r="R24" s="5">
        <f t="shared" si="0"/>
        <v>319</v>
      </c>
      <c r="S24" s="5">
        <f t="shared" si="0"/>
        <v>359</v>
      </c>
      <c r="T24" s="5">
        <f t="shared" si="0"/>
        <v>678</v>
      </c>
      <c r="U24" s="5">
        <f t="shared" si="0"/>
        <v>4390</v>
      </c>
      <c r="V24" s="5">
        <f t="shared" si="0"/>
        <v>2069</v>
      </c>
      <c r="W24" s="5">
        <f t="shared" si="0"/>
        <v>2321</v>
      </c>
    </row>
    <row r="25" spans="2:23" x14ac:dyDescent="0.25">
      <c r="B25" s="5" t="s">
        <v>25</v>
      </c>
      <c r="C25" s="5">
        <f>C21-C24</f>
        <v>87</v>
      </c>
      <c r="D25" s="5">
        <f>D21-D24</f>
        <v>95</v>
      </c>
      <c r="E25" s="5">
        <f>E21-E24</f>
        <v>182</v>
      </c>
      <c r="F25" s="5">
        <f>F21-F24</f>
        <v>541</v>
      </c>
      <c r="G25" s="5">
        <f>G21-G24</f>
        <v>637</v>
      </c>
      <c r="H25" s="5">
        <f>H21-H24</f>
        <v>1178</v>
      </c>
      <c r="I25" s="5">
        <f>I21-I24</f>
        <v>315</v>
      </c>
      <c r="J25" s="5">
        <f>J21-J24</f>
        <v>386</v>
      </c>
      <c r="K25" s="5">
        <f>K21-K24</f>
        <v>701</v>
      </c>
      <c r="L25" s="5">
        <f>L21-L24</f>
        <v>396</v>
      </c>
      <c r="M25" s="5">
        <f t="shared" ref="M25" si="1">M21-M24</f>
        <v>422</v>
      </c>
      <c r="N25" s="5">
        <f t="shared" ref="N25" si="2">N21-N24</f>
        <v>818</v>
      </c>
      <c r="O25" s="5">
        <f t="shared" ref="O25" si="3">O21-O24</f>
        <v>708</v>
      </c>
      <c r="P25" s="5">
        <f t="shared" ref="P25" si="4">P21-P24</f>
        <v>808</v>
      </c>
      <c r="Q25" s="5">
        <f t="shared" ref="Q25" si="5">Q21-Q24</f>
        <v>1516</v>
      </c>
      <c r="R25" s="5">
        <f t="shared" ref="R25" si="6">R21-R24</f>
        <v>685</v>
      </c>
      <c r="S25" s="5">
        <f t="shared" ref="S25" si="7">S21-S24</f>
        <v>735</v>
      </c>
      <c r="T25" s="5">
        <f t="shared" ref="T25" si="8">T21-T24</f>
        <v>1420</v>
      </c>
      <c r="U25" s="5">
        <f t="shared" ref="U25" si="9">U21-U24</f>
        <v>5815</v>
      </c>
      <c r="V25" s="5">
        <f t="shared" ref="V25" si="10">V21-V24</f>
        <v>2732</v>
      </c>
      <c r="W25" s="5">
        <f t="shared" ref="W25" si="11">W21-W24</f>
        <v>3083</v>
      </c>
    </row>
    <row r="26" spans="2:23" x14ac:dyDescent="0.25">
      <c r="B26" s="5"/>
      <c r="C26" s="15">
        <f>C9/C21</f>
        <v>0.51666666666666672</v>
      </c>
      <c r="D26" s="15">
        <f>D9/D21</f>
        <v>0.46022727272727271</v>
      </c>
      <c r="E26" s="15">
        <f>E9/E21</f>
        <v>0.4887640449438202</v>
      </c>
      <c r="F26" s="15">
        <f>F9/F21</f>
        <v>0.47373540856031127</v>
      </c>
      <c r="G26" s="15">
        <f>G9/G21</f>
        <v>0.45462328767123289</v>
      </c>
      <c r="H26" s="15">
        <f>H9/H21</f>
        <v>0.46357012750455373</v>
      </c>
      <c r="I26" s="15">
        <f>I9/I21</f>
        <v>0.44639718804920914</v>
      </c>
      <c r="J26" s="15">
        <f>J9/J21</f>
        <v>0.438136826783115</v>
      </c>
      <c r="K26" s="15">
        <f>K9/K21</f>
        <v>0.44187898089171973</v>
      </c>
      <c r="L26" s="15">
        <f>L9/L21</f>
        <v>0.43509272467902993</v>
      </c>
      <c r="M26" s="15">
        <f t="shared" ref="M26:W26" si="12">M9/M21</f>
        <v>0.46649810366624528</v>
      </c>
      <c r="N26" s="15">
        <f t="shared" si="12"/>
        <v>0.45174262734584453</v>
      </c>
      <c r="O26" s="15">
        <f t="shared" si="12"/>
        <v>0.4632297194844579</v>
      </c>
      <c r="P26" s="15">
        <f t="shared" si="12"/>
        <v>0.45698924731182794</v>
      </c>
      <c r="Q26" s="15">
        <f t="shared" si="12"/>
        <v>0.45992162451015317</v>
      </c>
      <c r="R26" s="15">
        <f t="shared" si="12"/>
        <v>0.31772908366533864</v>
      </c>
      <c r="S26" s="15">
        <f t="shared" si="12"/>
        <v>0.32815356489945158</v>
      </c>
      <c r="T26" s="15">
        <f t="shared" si="12"/>
        <v>0.32316491897044802</v>
      </c>
      <c r="U26" s="15">
        <f t="shared" si="12"/>
        <v>0.4301812836844684</v>
      </c>
      <c r="V26" s="15">
        <f t="shared" si="12"/>
        <v>0.43095188502395332</v>
      </c>
      <c r="W26" s="15">
        <f t="shared" si="12"/>
        <v>0.42949666913397483</v>
      </c>
    </row>
    <row r="27" spans="2:23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3"/>
      <c r="W27" s="3"/>
    </row>
    <row r="30" spans="2:23" ht="30" x14ac:dyDescent="0.25">
      <c r="B30" s="7" t="s">
        <v>17</v>
      </c>
      <c r="C30" s="22" t="s">
        <v>10</v>
      </c>
      <c r="D30" s="22"/>
      <c r="E30" s="8" t="s">
        <v>11</v>
      </c>
      <c r="F30" s="22" t="s">
        <v>4</v>
      </c>
      <c r="G30" s="22"/>
      <c r="H30" s="8" t="s">
        <v>5</v>
      </c>
      <c r="I30" s="22" t="s">
        <v>2</v>
      </c>
      <c r="J30" s="22"/>
      <c r="K30" s="8" t="s">
        <v>3</v>
      </c>
      <c r="L30" s="22" t="s">
        <v>0</v>
      </c>
      <c r="M30" s="22"/>
      <c r="N30" s="8" t="s">
        <v>1</v>
      </c>
      <c r="O30" s="22" t="s">
        <v>6</v>
      </c>
      <c r="P30" s="22"/>
      <c r="Q30" s="8" t="s">
        <v>7</v>
      </c>
      <c r="R30" s="22" t="s">
        <v>8</v>
      </c>
      <c r="S30" s="22"/>
      <c r="T30" s="8" t="s">
        <v>9</v>
      </c>
      <c r="U30" s="8" t="s">
        <v>12</v>
      </c>
    </row>
    <row r="31" spans="2:23" x14ac:dyDescent="0.25">
      <c r="B31" s="8" t="s">
        <v>13</v>
      </c>
      <c r="C31" s="8" t="s">
        <v>14</v>
      </c>
      <c r="D31" s="8" t="s">
        <v>15</v>
      </c>
      <c r="E31" s="8"/>
      <c r="F31" s="8" t="s">
        <v>14</v>
      </c>
      <c r="G31" s="8" t="s">
        <v>15</v>
      </c>
      <c r="H31" s="8"/>
      <c r="I31" s="8" t="s">
        <v>14</v>
      </c>
      <c r="J31" s="8" t="s">
        <v>15</v>
      </c>
      <c r="K31" s="8"/>
      <c r="L31" s="8" t="s">
        <v>14</v>
      </c>
      <c r="M31" s="8" t="s">
        <v>15</v>
      </c>
      <c r="N31" s="8"/>
      <c r="O31" s="8" t="s">
        <v>14</v>
      </c>
      <c r="P31" s="8" t="s">
        <v>15</v>
      </c>
      <c r="Q31" s="8"/>
      <c r="R31" s="8" t="s">
        <v>14</v>
      </c>
      <c r="S31" s="8" t="s">
        <v>15</v>
      </c>
      <c r="T31" s="8"/>
      <c r="U31" s="8"/>
      <c r="V31" s="12" t="s">
        <v>14</v>
      </c>
      <c r="W31" s="12" t="s">
        <v>15</v>
      </c>
    </row>
    <row r="32" spans="2:23" x14ac:dyDescent="0.25">
      <c r="B32" s="8">
        <v>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1</v>
      </c>
      <c r="N32" s="8">
        <v>1</v>
      </c>
      <c r="O32" s="8"/>
      <c r="P32" s="8"/>
      <c r="Q32" s="8"/>
      <c r="R32" s="8"/>
      <c r="S32" s="8"/>
      <c r="T32" s="8"/>
      <c r="U32" s="8">
        <v>1</v>
      </c>
      <c r="V32" s="3">
        <f>SUM(L32,I32,F32,O32,R32,C32)</f>
        <v>0</v>
      </c>
      <c r="W32" s="3">
        <f>SUM(M32,J32,G32,P32,S32,D32)</f>
        <v>1</v>
      </c>
    </row>
    <row r="33" spans="2:23" x14ac:dyDescent="0.25">
      <c r="B33" s="8">
        <v>3</v>
      </c>
      <c r="C33" s="8"/>
      <c r="D33" s="8"/>
      <c r="E33" s="8"/>
      <c r="F33" s="8"/>
      <c r="G33" s="8"/>
      <c r="H33" s="8"/>
      <c r="I33" s="8"/>
      <c r="J33" s="8"/>
      <c r="K33" s="8"/>
      <c r="L33" s="8">
        <v>2</v>
      </c>
      <c r="M33" s="8"/>
      <c r="N33" s="8">
        <v>2</v>
      </c>
      <c r="O33" s="8"/>
      <c r="P33" s="8"/>
      <c r="Q33" s="8"/>
      <c r="R33" s="8">
        <v>2</v>
      </c>
      <c r="S33" s="8">
        <v>1</v>
      </c>
      <c r="T33" s="8">
        <v>3</v>
      </c>
      <c r="U33" s="8">
        <v>5</v>
      </c>
      <c r="V33" s="3">
        <f>SUM(L33,I33,F33,O33,R33,C33)</f>
        <v>4</v>
      </c>
      <c r="W33" s="3">
        <f>SUM(M33,J33,G33,P33,S33,D33)</f>
        <v>1</v>
      </c>
    </row>
    <row r="34" spans="2:23" x14ac:dyDescent="0.25">
      <c r="B34" s="8">
        <v>4</v>
      </c>
      <c r="C34" s="8">
        <v>1</v>
      </c>
      <c r="D34" s="8"/>
      <c r="E34" s="8">
        <v>1</v>
      </c>
      <c r="F34" s="8">
        <v>8</v>
      </c>
      <c r="G34" s="8">
        <v>2</v>
      </c>
      <c r="H34" s="8">
        <v>10</v>
      </c>
      <c r="I34" s="8"/>
      <c r="J34" s="8">
        <v>1</v>
      </c>
      <c r="K34" s="8">
        <v>1</v>
      </c>
      <c r="L34" s="8">
        <v>1</v>
      </c>
      <c r="M34" s="8">
        <v>1</v>
      </c>
      <c r="N34" s="8">
        <v>2</v>
      </c>
      <c r="O34" s="8">
        <v>3</v>
      </c>
      <c r="P34" s="8">
        <v>2</v>
      </c>
      <c r="Q34" s="8">
        <v>5</v>
      </c>
      <c r="R34" s="8">
        <v>1</v>
      </c>
      <c r="S34" s="8">
        <v>2</v>
      </c>
      <c r="T34" s="8">
        <v>3</v>
      </c>
      <c r="U34" s="8">
        <v>22</v>
      </c>
      <c r="V34" s="3">
        <f>SUM(L34,I34,F34,O34,R34,C34)</f>
        <v>14</v>
      </c>
      <c r="W34" s="3">
        <f>SUM(M34,J34,G34,P34,S34,D34)</f>
        <v>8</v>
      </c>
    </row>
    <row r="35" spans="2:23" x14ac:dyDescent="0.25">
      <c r="B35" s="8">
        <v>5</v>
      </c>
      <c r="C35" s="8">
        <v>4</v>
      </c>
      <c r="D35" s="8">
        <v>3</v>
      </c>
      <c r="E35" s="8">
        <v>7</v>
      </c>
      <c r="F35" s="8">
        <v>21</v>
      </c>
      <c r="G35" s="8">
        <v>17</v>
      </c>
      <c r="H35" s="8">
        <v>38</v>
      </c>
      <c r="I35" s="8">
        <v>8</v>
      </c>
      <c r="J35" s="8">
        <v>1</v>
      </c>
      <c r="K35" s="8">
        <v>9</v>
      </c>
      <c r="L35" s="8">
        <v>6</v>
      </c>
      <c r="M35" s="8">
        <v>9</v>
      </c>
      <c r="N35" s="8">
        <v>15</v>
      </c>
      <c r="O35" s="8">
        <v>34</v>
      </c>
      <c r="P35" s="8">
        <v>32</v>
      </c>
      <c r="Q35" s="8">
        <v>66</v>
      </c>
      <c r="R35" s="8">
        <v>39</v>
      </c>
      <c r="S35" s="8">
        <v>33</v>
      </c>
      <c r="T35" s="8">
        <v>72</v>
      </c>
      <c r="U35" s="8">
        <v>207</v>
      </c>
      <c r="V35" s="3">
        <f>SUM(L35,I35,F35,O35,R35,C35)</f>
        <v>112</v>
      </c>
      <c r="W35" s="3">
        <f>SUM(M35,J35,G35,P35,S35,D35)</f>
        <v>95</v>
      </c>
    </row>
    <row r="36" spans="2:23" x14ac:dyDescent="0.25">
      <c r="B36" s="8">
        <v>6</v>
      </c>
      <c r="C36" s="8">
        <v>77</v>
      </c>
      <c r="D36" s="8">
        <v>54</v>
      </c>
      <c r="E36" s="8">
        <v>131</v>
      </c>
      <c r="F36" s="8">
        <v>324</v>
      </c>
      <c r="G36" s="8">
        <v>292</v>
      </c>
      <c r="H36" s="8">
        <v>616</v>
      </c>
      <c r="I36" s="8">
        <v>129</v>
      </c>
      <c r="J36" s="8">
        <v>120</v>
      </c>
      <c r="K36" s="8">
        <v>249</v>
      </c>
      <c r="L36" s="8">
        <v>244</v>
      </c>
      <c r="M36" s="8">
        <v>246</v>
      </c>
      <c r="N36" s="8">
        <v>490</v>
      </c>
      <c r="O36" s="8">
        <v>351</v>
      </c>
      <c r="P36" s="8">
        <v>354</v>
      </c>
      <c r="Q36" s="8">
        <v>705</v>
      </c>
      <c r="R36" s="8">
        <v>317</v>
      </c>
      <c r="S36" s="8">
        <v>370</v>
      </c>
      <c r="T36" s="8">
        <v>687</v>
      </c>
      <c r="U36" s="8">
        <v>2878</v>
      </c>
      <c r="V36" s="3">
        <f>SUM(L36,I36,F36,O36,R36,C36)</f>
        <v>1442</v>
      </c>
      <c r="W36" s="3">
        <f>SUM(M36,J36,G36,P36,S36,D36)</f>
        <v>1436</v>
      </c>
    </row>
    <row r="37" spans="2:23" x14ac:dyDescent="0.25">
      <c r="B37" s="8">
        <v>7</v>
      </c>
      <c r="C37" s="8">
        <v>64</v>
      </c>
      <c r="D37" s="8">
        <v>42</v>
      </c>
      <c r="E37" s="8">
        <v>106</v>
      </c>
      <c r="F37" s="8">
        <v>547</v>
      </c>
      <c r="G37" s="8">
        <v>613</v>
      </c>
      <c r="H37" s="8">
        <v>1160</v>
      </c>
      <c r="I37" s="8">
        <v>223</v>
      </c>
      <c r="J37" s="8">
        <v>202</v>
      </c>
      <c r="K37" s="8">
        <v>425</v>
      </c>
      <c r="L37" s="8">
        <v>326</v>
      </c>
      <c r="M37" s="8">
        <v>340</v>
      </c>
      <c r="N37" s="8">
        <v>666</v>
      </c>
      <c r="O37" s="8">
        <v>556</v>
      </c>
      <c r="P37" s="8">
        <v>605</v>
      </c>
      <c r="Q37" s="8">
        <v>1161</v>
      </c>
      <c r="R37" s="8">
        <v>250</v>
      </c>
      <c r="S37" s="8">
        <v>331</v>
      </c>
      <c r="T37" s="8">
        <v>581</v>
      </c>
      <c r="U37" s="8">
        <v>4099</v>
      </c>
      <c r="V37" s="3">
        <f>SUM(L37,I37,F37,O37,R37,C37)</f>
        <v>1966</v>
      </c>
      <c r="W37" s="3">
        <f>SUM(M37,J37,G37,P37,S37,D37)</f>
        <v>2133</v>
      </c>
    </row>
    <row r="38" spans="2:23" x14ac:dyDescent="0.25">
      <c r="B38" s="8">
        <v>8</v>
      </c>
      <c r="C38" s="8">
        <v>25</v>
      </c>
      <c r="D38" s="8">
        <v>24</v>
      </c>
      <c r="E38" s="8">
        <v>49</v>
      </c>
      <c r="F38" s="8">
        <v>217</v>
      </c>
      <c r="G38" s="8">
        <v>324</v>
      </c>
      <c r="H38" s="8">
        <v>541</v>
      </c>
      <c r="I38" s="8">
        <v>142</v>
      </c>
      <c r="J38" s="8">
        <v>139</v>
      </c>
      <c r="K38" s="8">
        <v>281</v>
      </c>
      <c r="L38" s="8">
        <v>115</v>
      </c>
      <c r="M38" s="8">
        <v>186</v>
      </c>
      <c r="N38" s="8">
        <v>301</v>
      </c>
      <c r="O38" s="8">
        <v>252</v>
      </c>
      <c r="P38" s="8">
        <v>346</v>
      </c>
      <c r="Q38" s="8">
        <v>598</v>
      </c>
      <c r="R38" s="8">
        <v>194</v>
      </c>
      <c r="S38" s="8">
        <v>243</v>
      </c>
      <c r="T38" s="8">
        <v>437</v>
      </c>
      <c r="U38" s="8">
        <v>2207</v>
      </c>
      <c r="V38" s="3">
        <f>SUM(L38,I38,F38,O38,R38,C38)</f>
        <v>945</v>
      </c>
      <c r="W38" s="3">
        <f>SUM(M38,J38,G38,P38,S38,D38)</f>
        <v>1262</v>
      </c>
    </row>
    <row r="39" spans="2:23" x14ac:dyDescent="0.25">
      <c r="B39" s="8">
        <v>9</v>
      </c>
      <c r="C39" s="8">
        <v>10</v>
      </c>
      <c r="D39" s="8">
        <v>11</v>
      </c>
      <c r="E39" s="8">
        <v>21</v>
      </c>
      <c r="F39" s="8">
        <v>94</v>
      </c>
      <c r="G39" s="8">
        <v>123</v>
      </c>
      <c r="H39" s="8">
        <v>217</v>
      </c>
      <c r="I39" s="8">
        <v>41</v>
      </c>
      <c r="J39" s="8">
        <v>60</v>
      </c>
      <c r="K39" s="8">
        <v>101</v>
      </c>
      <c r="L39" s="8">
        <v>32</v>
      </c>
      <c r="M39" s="8">
        <v>46</v>
      </c>
      <c r="N39" s="8">
        <v>78</v>
      </c>
      <c r="O39" s="8">
        <v>57</v>
      </c>
      <c r="P39" s="8">
        <v>94</v>
      </c>
      <c r="Q39" s="8">
        <v>151</v>
      </c>
      <c r="R39" s="8">
        <v>71</v>
      </c>
      <c r="S39" s="8">
        <v>124</v>
      </c>
      <c r="T39" s="8">
        <v>195</v>
      </c>
      <c r="U39" s="8">
        <v>763</v>
      </c>
      <c r="V39" s="3">
        <f>SUM(L39,I39,F39,O39,R39,C39)</f>
        <v>305</v>
      </c>
      <c r="W39" s="3">
        <f>SUM(M39,J39,G39,P39,S39,D39)</f>
        <v>458</v>
      </c>
    </row>
    <row r="40" spans="2:23" x14ac:dyDescent="0.25">
      <c r="B40" s="8">
        <v>10</v>
      </c>
      <c r="C40" s="8"/>
      <c r="D40" s="8">
        <v>2</v>
      </c>
      <c r="E40" s="8">
        <v>2</v>
      </c>
      <c r="F40" s="8">
        <v>32</v>
      </c>
      <c r="G40" s="8">
        <v>50</v>
      </c>
      <c r="H40" s="8">
        <v>82</v>
      </c>
      <c r="I40" s="8">
        <v>5</v>
      </c>
      <c r="J40" s="8">
        <v>10</v>
      </c>
      <c r="K40" s="8">
        <v>15</v>
      </c>
      <c r="L40" s="8">
        <v>15</v>
      </c>
      <c r="M40" s="8">
        <v>10</v>
      </c>
      <c r="N40" s="8">
        <v>25</v>
      </c>
      <c r="O40" s="8">
        <v>21</v>
      </c>
      <c r="P40" s="8">
        <v>24</v>
      </c>
      <c r="Q40" s="8">
        <v>45</v>
      </c>
      <c r="R40" s="8">
        <v>39</v>
      </c>
      <c r="S40" s="8">
        <v>37</v>
      </c>
      <c r="T40" s="8">
        <v>76</v>
      </c>
      <c r="U40" s="8">
        <v>245</v>
      </c>
      <c r="V40" s="3">
        <f>SUM(L40,I40,F40,O40,R40,C40)</f>
        <v>112</v>
      </c>
      <c r="W40" s="3">
        <f>SUM(M40,J40,G40,P40,S40,D40)</f>
        <v>133</v>
      </c>
    </row>
    <row r="41" spans="2:23" x14ac:dyDescent="0.25">
      <c r="B41" s="8">
        <v>11</v>
      </c>
      <c r="C41" s="8">
        <v>1</v>
      </c>
      <c r="D41" s="8"/>
      <c r="E41" s="8">
        <v>1</v>
      </c>
      <c r="F41" s="8">
        <v>4</v>
      </c>
      <c r="G41" s="8">
        <v>5</v>
      </c>
      <c r="H41" s="8">
        <v>9</v>
      </c>
      <c r="I41" s="8">
        <v>2</v>
      </c>
      <c r="J41" s="8">
        <v>4</v>
      </c>
      <c r="K41" s="8">
        <v>6</v>
      </c>
      <c r="L41" s="8">
        <v>4</v>
      </c>
      <c r="M41" s="8">
        <v>1</v>
      </c>
      <c r="N41" s="8">
        <v>5</v>
      </c>
      <c r="O41" s="8">
        <v>6</v>
      </c>
      <c r="P41" s="8">
        <v>7</v>
      </c>
      <c r="Q41" s="8">
        <v>13</v>
      </c>
      <c r="R41" s="8">
        <v>11</v>
      </c>
      <c r="S41" s="8">
        <v>13</v>
      </c>
      <c r="T41" s="8">
        <v>24</v>
      </c>
      <c r="U41" s="8">
        <v>58</v>
      </c>
      <c r="V41" s="3">
        <f>SUM(L41,I41,F41,O41,R41,C41)</f>
        <v>28</v>
      </c>
      <c r="W41" s="3">
        <f>SUM(M41,J41,G41,P41,S41,D41)</f>
        <v>30</v>
      </c>
    </row>
    <row r="42" spans="2:23" x14ac:dyDescent="0.25">
      <c r="B42" s="8">
        <v>12</v>
      </c>
      <c r="C42" s="8">
        <v>2</v>
      </c>
      <c r="D42" s="8"/>
      <c r="E42" s="8">
        <v>2</v>
      </c>
      <c r="F42" s="8">
        <v>1</v>
      </c>
      <c r="G42" s="8"/>
      <c r="H42" s="8">
        <v>1</v>
      </c>
      <c r="I42" s="8"/>
      <c r="J42" s="8">
        <v>1</v>
      </c>
      <c r="K42" s="8">
        <v>1</v>
      </c>
      <c r="L42" s="8"/>
      <c r="M42" s="8">
        <v>1</v>
      </c>
      <c r="N42" s="8">
        <v>1</v>
      </c>
      <c r="O42" s="8">
        <v>2</v>
      </c>
      <c r="P42" s="8">
        <v>2</v>
      </c>
      <c r="Q42" s="8">
        <v>4</v>
      </c>
      <c r="R42" s="8">
        <v>2</v>
      </c>
      <c r="S42" s="8">
        <v>3</v>
      </c>
      <c r="T42" s="8">
        <v>5</v>
      </c>
      <c r="U42" s="8">
        <v>14</v>
      </c>
      <c r="V42" s="3">
        <f>SUM(L42,I42,F42,O42,R42,C42)</f>
        <v>7</v>
      </c>
      <c r="W42" s="3">
        <f>SUM(M42,J42,G42,P42,S42,D42)</f>
        <v>7</v>
      </c>
    </row>
    <row r="43" spans="2:23" x14ac:dyDescent="0.25">
      <c r="B43" s="8">
        <v>13</v>
      </c>
      <c r="C43" s="8"/>
      <c r="D43" s="8"/>
      <c r="E43" s="8"/>
      <c r="F43" s="8">
        <v>1</v>
      </c>
      <c r="G43" s="8"/>
      <c r="H43" s="8">
        <v>1</v>
      </c>
      <c r="I43" s="8"/>
      <c r="J43" s="8"/>
      <c r="K43" s="8"/>
      <c r="L43" s="8"/>
      <c r="M43" s="8"/>
      <c r="N43" s="8"/>
      <c r="O43" s="8"/>
      <c r="P43" s="8">
        <v>1</v>
      </c>
      <c r="Q43" s="8">
        <v>1</v>
      </c>
      <c r="R43" s="8">
        <v>2</v>
      </c>
      <c r="S43" s="8">
        <v>1</v>
      </c>
      <c r="T43" s="8">
        <v>3</v>
      </c>
      <c r="U43" s="8">
        <v>5</v>
      </c>
      <c r="V43" s="3">
        <f>SUM(L43,I43,F43,O43,R43,C43)</f>
        <v>3</v>
      </c>
      <c r="W43" s="3">
        <f>SUM(M43,J43,G43,P43,S43,D43)</f>
        <v>2</v>
      </c>
    </row>
    <row r="44" spans="2:23" x14ac:dyDescent="0.25">
      <c r="B44" s="8">
        <v>14</v>
      </c>
      <c r="C44" s="8"/>
      <c r="D44" s="8"/>
      <c r="E44" s="8"/>
      <c r="F44" s="8"/>
      <c r="G44" s="8">
        <v>1</v>
      </c>
      <c r="H44" s="8">
        <v>1</v>
      </c>
      <c r="I44" s="8"/>
      <c r="J44" s="8"/>
      <c r="K44" s="8"/>
      <c r="L44" s="8"/>
      <c r="M44" s="8"/>
      <c r="N44" s="8"/>
      <c r="O44" s="8">
        <v>1</v>
      </c>
      <c r="P44" s="8"/>
      <c r="Q44" s="8">
        <v>1</v>
      </c>
      <c r="R44" s="8"/>
      <c r="S44" s="8">
        <v>1</v>
      </c>
      <c r="T44" s="8">
        <v>1</v>
      </c>
      <c r="U44" s="8">
        <v>3</v>
      </c>
      <c r="V44" s="3">
        <f>SUM(L44,I44,F44,O44,R44,C44)</f>
        <v>1</v>
      </c>
      <c r="W44" s="3">
        <f>SUM(M44,J44,G44,P44,S44,D44)</f>
        <v>2</v>
      </c>
    </row>
    <row r="45" spans="2:23" x14ac:dyDescent="0.25">
      <c r="B45" s="8">
        <v>15</v>
      </c>
      <c r="C45" s="8">
        <v>1</v>
      </c>
      <c r="D45" s="8"/>
      <c r="E45" s="8">
        <v>1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>
        <v>1</v>
      </c>
      <c r="T45" s="8">
        <v>1</v>
      </c>
      <c r="U45" s="8">
        <v>2</v>
      </c>
      <c r="V45" s="3">
        <f>SUM(L45,I45,F45,O45,R45,C45)</f>
        <v>1</v>
      </c>
      <c r="W45" s="3">
        <f>SUM(M45,J45,G45,P45,S45,D45)</f>
        <v>1</v>
      </c>
    </row>
    <row r="46" spans="2:23" x14ac:dyDescent="0.25">
      <c r="B46" s="8">
        <v>16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>
        <v>1</v>
      </c>
      <c r="S46" s="8"/>
      <c r="T46" s="8">
        <v>1</v>
      </c>
      <c r="U46" s="8">
        <v>1</v>
      </c>
      <c r="V46" s="3">
        <f>SUM(L46,I46,F46,O46,R46,C46)</f>
        <v>1</v>
      </c>
      <c r="W46" s="3">
        <f>SUM(M46,J46,G46,P46,S46,D46)</f>
        <v>0</v>
      </c>
    </row>
    <row r="47" spans="2:23" x14ac:dyDescent="0.25">
      <c r="B47" s="8">
        <v>17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>
        <v>1</v>
      </c>
      <c r="P47" s="8"/>
      <c r="Q47" s="8">
        <v>1</v>
      </c>
      <c r="R47" s="8"/>
      <c r="S47" s="8"/>
      <c r="T47" s="8"/>
      <c r="U47" s="8">
        <v>1</v>
      </c>
      <c r="V47" s="3">
        <f>SUM(L47,I47,F47,O47,R47,C47)</f>
        <v>1</v>
      </c>
      <c r="W47" s="3">
        <f>SUM(M47,J47,G47,P47,S47,D47)</f>
        <v>0</v>
      </c>
    </row>
    <row r="48" spans="2:23" x14ac:dyDescent="0.25">
      <c r="B48" s="8">
        <v>18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>
        <v>1</v>
      </c>
      <c r="S48" s="8">
        <v>3</v>
      </c>
      <c r="T48" s="8">
        <v>4</v>
      </c>
      <c r="U48" s="8">
        <v>4</v>
      </c>
      <c r="V48" s="3">
        <f>SUM(L48,I48,F48,O48,R48,C48)</f>
        <v>1</v>
      </c>
      <c r="W48" s="3">
        <f>SUM(M48,J48,G48,P48,S48,D48)</f>
        <v>3</v>
      </c>
    </row>
    <row r="49" spans="2:23" ht="30" x14ac:dyDescent="0.25">
      <c r="B49" s="10" t="s">
        <v>12</v>
      </c>
      <c r="C49" s="10">
        <v>185</v>
      </c>
      <c r="D49" s="10">
        <v>136</v>
      </c>
      <c r="E49" s="10">
        <v>321</v>
      </c>
      <c r="F49" s="10">
        <v>1249</v>
      </c>
      <c r="G49" s="10">
        <v>1427</v>
      </c>
      <c r="H49" s="10">
        <v>2676</v>
      </c>
      <c r="I49" s="10">
        <v>550</v>
      </c>
      <c r="J49" s="10">
        <v>538</v>
      </c>
      <c r="K49" s="10">
        <v>1088</v>
      </c>
      <c r="L49" s="10">
        <v>745</v>
      </c>
      <c r="M49" s="10">
        <v>841</v>
      </c>
      <c r="N49" s="10">
        <v>1586</v>
      </c>
      <c r="O49" s="10">
        <v>1284</v>
      </c>
      <c r="P49" s="10">
        <v>1467</v>
      </c>
      <c r="Q49" s="10">
        <v>2751</v>
      </c>
      <c r="R49" s="10">
        <v>930</v>
      </c>
      <c r="S49" s="10">
        <v>1163</v>
      </c>
      <c r="T49" s="10">
        <v>2093</v>
      </c>
      <c r="U49" s="10">
        <v>10515</v>
      </c>
      <c r="V49" s="3">
        <f>SUM(L49,I49,F49,O49,R49,C49)</f>
        <v>4943</v>
      </c>
      <c r="W49" s="3">
        <f>SUM(M49,J49,G49,P49,S49,D49)</f>
        <v>5572</v>
      </c>
    </row>
    <row r="50" spans="2:23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3"/>
      <c r="W50" s="3"/>
    </row>
    <row r="51" spans="2:23" x14ac:dyDescent="0.25">
      <c r="B51" s="5">
        <v>7</v>
      </c>
      <c r="C51" s="5">
        <f>C37</f>
        <v>64</v>
      </c>
      <c r="D51" s="5">
        <f>D37</f>
        <v>42</v>
      </c>
      <c r="E51" s="5">
        <f>E37</f>
        <v>106</v>
      </c>
      <c r="F51" s="5">
        <f>F37</f>
        <v>547</v>
      </c>
      <c r="G51" s="5">
        <f>G37</f>
        <v>613</v>
      </c>
      <c r="H51" s="5">
        <f>H37</f>
        <v>1160</v>
      </c>
      <c r="I51" s="5">
        <f>I37</f>
        <v>223</v>
      </c>
      <c r="J51" s="5">
        <f>J37</f>
        <v>202</v>
      </c>
      <c r="K51" s="5">
        <f>K37</f>
        <v>425</v>
      </c>
      <c r="L51" s="5">
        <f>L37</f>
        <v>326</v>
      </c>
      <c r="M51" s="5">
        <f t="shared" ref="M51:W51" si="13">M37</f>
        <v>340</v>
      </c>
      <c r="N51" s="5">
        <f t="shared" si="13"/>
        <v>666</v>
      </c>
      <c r="O51" s="5">
        <f t="shared" si="13"/>
        <v>556</v>
      </c>
      <c r="P51" s="5">
        <f t="shared" si="13"/>
        <v>605</v>
      </c>
      <c r="Q51" s="5">
        <f t="shared" si="13"/>
        <v>1161</v>
      </c>
      <c r="R51" s="5">
        <f t="shared" si="13"/>
        <v>250</v>
      </c>
      <c r="S51" s="5">
        <f t="shared" si="13"/>
        <v>331</v>
      </c>
      <c r="T51" s="5">
        <f t="shared" si="13"/>
        <v>581</v>
      </c>
      <c r="U51" s="5">
        <f t="shared" si="13"/>
        <v>4099</v>
      </c>
      <c r="V51" s="5">
        <f t="shared" si="13"/>
        <v>1966</v>
      </c>
      <c r="W51" s="5">
        <f t="shared" si="13"/>
        <v>2133</v>
      </c>
    </row>
    <row r="52" spans="2:23" x14ac:dyDescent="0.25">
      <c r="B52" s="5" t="s">
        <v>25</v>
      </c>
      <c r="C52" s="5">
        <f>C49-C51</f>
        <v>121</v>
      </c>
      <c r="D52" s="5">
        <f>D49-D51</f>
        <v>94</v>
      </c>
      <c r="E52" s="5">
        <f>E49-E51</f>
        <v>215</v>
      </c>
      <c r="F52" s="5">
        <f>F49-F51</f>
        <v>702</v>
      </c>
      <c r="G52" s="5">
        <f>G49-G51</f>
        <v>814</v>
      </c>
      <c r="H52" s="5">
        <f>H49-H51</f>
        <v>1516</v>
      </c>
      <c r="I52" s="5">
        <f>I49-I51</f>
        <v>327</v>
      </c>
      <c r="J52" s="5">
        <f>J49-J51</f>
        <v>336</v>
      </c>
      <c r="K52" s="5">
        <f>K49-K51</f>
        <v>663</v>
      </c>
      <c r="L52" s="5">
        <f>L49-L51</f>
        <v>419</v>
      </c>
      <c r="M52" s="5">
        <f t="shared" ref="M52:W52" si="14">M49-M51</f>
        <v>501</v>
      </c>
      <c r="N52" s="5">
        <f t="shared" si="14"/>
        <v>920</v>
      </c>
      <c r="O52" s="5">
        <f t="shared" si="14"/>
        <v>728</v>
      </c>
      <c r="P52" s="5">
        <f t="shared" si="14"/>
        <v>862</v>
      </c>
      <c r="Q52" s="5">
        <f t="shared" si="14"/>
        <v>1590</v>
      </c>
      <c r="R52" s="5">
        <f t="shared" si="14"/>
        <v>680</v>
      </c>
      <c r="S52" s="5">
        <f t="shared" si="14"/>
        <v>832</v>
      </c>
      <c r="T52" s="5">
        <f t="shared" si="14"/>
        <v>1512</v>
      </c>
      <c r="U52" s="5">
        <f t="shared" si="14"/>
        <v>6416</v>
      </c>
      <c r="V52" s="5">
        <f t="shared" si="14"/>
        <v>2977</v>
      </c>
      <c r="W52" s="5">
        <f t="shared" si="14"/>
        <v>3439</v>
      </c>
    </row>
    <row r="53" spans="2:23" x14ac:dyDescent="0.25">
      <c r="B53" s="5"/>
      <c r="C53" s="15">
        <f>C37/C49</f>
        <v>0.34594594594594597</v>
      </c>
      <c r="D53" s="15">
        <f>D37/D49</f>
        <v>0.30882352941176472</v>
      </c>
      <c r="E53" s="15">
        <f>E37/E49</f>
        <v>0.33021806853582553</v>
      </c>
      <c r="F53" s="15">
        <f>F37/F49</f>
        <v>0.43795036028823059</v>
      </c>
      <c r="G53" s="15">
        <f>G37/G49</f>
        <v>0.42957252978276106</v>
      </c>
      <c r="H53" s="15">
        <f>H37/H49</f>
        <v>0.43348281016442453</v>
      </c>
      <c r="I53" s="15">
        <f>I37/I49</f>
        <v>0.40545454545454546</v>
      </c>
      <c r="J53" s="15">
        <f>J37/J49</f>
        <v>0.37546468401486988</v>
      </c>
      <c r="K53" s="15">
        <f>K37/K49</f>
        <v>0.390625</v>
      </c>
      <c r="L53" s="15">
        <f>L37/L49</f>
        <v>0.43758389261744968</v>
      </c>
      <c r="M53" s="15">
        <f t="shared" ref="M53:W53" si="15">M37/M49</f>
        <v>0.40428061831153389</v>
      </c>
      <c r="N53" s="15">
        <f t="shared" si="15"/>
        <v>0.41992433795712486</v>
      </c>
      <c r="O53" s="15">
        <f t="shared" si="15"/>
        <v>0.43302180685358255</v>
      </c>
      <c r="P53" s="15">
        <f t="shared" si="15"/>
        <v>0.41240627130197682</v>
      </c>
      <c r="Q53" s="15">
        <f t="shared" si="15"/>
        <v>0.42202835332606325</v>
      </c>
      <c r="R53" s="15">
        <f t="shared" si="15"/>
        <v>0.26881720430107525</v>
      </c>
      <c r="S53" s="15">
        <f t="shared" si="15"/>
        <v>0.28460877042132415</v>
      </c>
      <c r="T53" s="15">
        <f t="shared" si="15"/>
        <v>0.27759197324414714</v>
      </c>
      <c r="U53" s="15">
        <f t="shared" si="15"/>
        <v>0.38982406086543031</v>
      </c>
      <c r="V53" s="15">
        <f t="shared" si="15"/>
        <v>0.39773416953267249</v>
      </c>
      <c r="W53" s="15">
        <f t="shared" si="15"/>
        <v>0.38280689160086145</v>
      </c>
    </row>
    <row r="56" spans="2:23" ht="30" x14ac:dyDescent="0.25">
      <c r="B56" s="7" t="s">
        <v>18</v>
      </c>
      <c r="C56" s="22" t="s">
        <v>10</v>
      </c>
      <c r="D56" s="22"/>
      <c r="E56" s="8" t="s">
        <v>11</v>
      </c>
      <c r="F56" s="22" t="s">
        <v>4</v>
      </c>
      <c r="G56" s="22"/>
      <c r="H56" s="8" t="s">
        <v>5</v>
      </c>
      <c r="I56" s="22" t="s">
        <v>2</v>
      </c>
      <c r="J56" s="22"/>
      <c r="K56" s="8" t="s">
        <v>3</v>
      </c>
      <c r="L56" s="22" t="s">
        <v>0</v>
      </c>
      <c r="M56" s="22"/>
      <c r="N56" s="8" t="s">
        <v>1</v>
      </c>
      <c r="O56" s="22" t="s">
        <v>6</v>
      </c>
      <c r="P56" s="22"/>
      <c r="Q56" s="8" t="s">
        <v>7</v>
      </c>
      <c r="R56" s="22" t="s">
        <v>8</v>
      </c>
      <c r="S56" s="22"/>
      <c r="T56" s="8" t="s">
        <v>9</v>
      </c>
      <c r="U56" s="8" t="s">
        <v>12</v>
      </c>
    </row>
    <row r="57" spans="2:23" x14ac:dyDescent="0.25">
      <c r="B57" s="8" t="s">
        <v>13</v>
      </c>
      <c r="C57" s="8" t="s">
        <v>14</v>
      </c>
      <c r="D57" s="8" t="s">
        <v>15</v>
      </c>
      <c r="E57" s="8"/>
      <c r="F57" s="8" t="s">
        <v>14</v>
      </c>
      <c r="G57" s="8" t="s">
        <v>15</v>
      </c>
      <c r="H57" s="8"/>
      <c r="I57" s="8" t="s">
        <v>14</v>
      </c>
      <c r="J57" s="8" t="s">
        <v>15</v>
      </c>
      <c r="K57" s="8"/>
      <c r="L57" s="8" t="s">
        <v>14</v>
      </c>
      <c r="M57" s="8" t="s">
        <v>15</v>
      </c>
      <c r="N57" s="8"/>
      <c r="O57" s="8" t="s">
        <v>14</v>
      </c>
      <c r="P57" s="8" t="s">
        <v>15</v>
      </c>
      <c r="Q57" s="8"/>
      <c r="R57" s="8" t="s">
        <v>14</v>
      </c>
      <c r="S57" s="8" t="s">
        <v>15</v>
      </c>
      <c r="T57" s="8"/>
      <c r="U57" s="8"/>
      <c r="V57" s="12" t="s">
        <v>14</v>
      </c>
      <c r="W57" s="12" t="s">
        <v>15</v>
      </c>
    </row>
    <row r="58" spans="2:23" x14ac:dyDescent="0.25">
      <c r="B58" s="8">
        <v>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>
        <v>1</v>
      </c>
      <c r="P58" s="8">
        <v>1</v>
      </c>
      <c r="Q58" s="8">
        <v>2</v>
      </c>
      <c r="R58" s="8"/>
      <c r="S58" s="8"/>
      <c r="T58" s="8"/>
      <c r="U58" s="8">
        <v>2</v>
      </c>
      <c r="V58" s="3">
        <f>SUM(L58,I58,F58,O58,R58,C58)</f>
        <v>1</v>
      </c>
      <c r="W58" s="3">
        <f>SUM(M58,J58,G58,P58,S58,D58)</f>
        <v>1</v>
      </c>
    </row>
    <row r="59" spans="2:23" x14ac:dyDescent="0.25">
      <c r="B59" s="8">
        <v>5</v>
      </c>
      <c r="C59" s="8">
        <v>1</v>
      </c>
      <c r="D59" s="8">
        <v>1</v>
      </c>
      <c r="E59" s="8">
        <v>2</v>
      </c>
      <c r="F59" s="8">
        <v>3</v>
      </c>
      <c r="G59" s="8"/>
      <c r="H59" s="8">
        <v>3</v>
      </c>
      <c r="I59" s="8"/>
      <c r="J59" s="8"/>
      <c r="K59" s="8"/>
      <c r="L59" s="8">
        <v>2</v>
      </c>
      <c r="M59" s="8"/>
      <c r="N59" s="8">
        <v>2</v>
      </c>
      <c r="O59" s="8">
        <v>2</v>
      </c>
      <c r="P59" s="8">
        <v>1</v>
      </c>
      <c r="Q59" s="8">
        <v>3</v>
      </c>
      <c r="R59" s="8"/>
      <c r="S59" s="8"/>
      <c r="T59" s="8"/>
      <c r="U59" s="8">
        <v>10</v>
      </c>
      <c r="V59" s="3">
        <f>SUM(L59,I59,F59,O59,R59,C59)</f>
        <v>8</v>
      </c>
      <c r="W59" s="3">
        <f>SUM(M59,J59,G59,P59,S59,D59)</f>
        <v>2</v>
      </c>
    </row>
    <row r="60" spans="2:23" x14ac:dyDescent="0.25">
      <c r="B60" s="8">
        <v>6</v>
      </c>
      <c r="C60" s="8">
        <v>2</v>
      </c>
      <c r="D60" s="8">
        <v>2</v>
      </c>
      <c r="E60" s="8">
        <v>4</v>
      </c>
      <c r="F60" s="8">
        <v>16</v>
      </c>
      <c r="G60" s="8">
        <v>18</v>
      </c>
      <c r="H60" s="8">
        <v>34</v>
      </c>
      <c r="I60" s="8">
        <v>7</v>
      </c>
      <c r="J60" s="8">
        <v>4</v>
      </c>
      <c r="K60" s="8">
        <v>11</v>
      </c>
      <c r="L60" s="8">
        <v>18</v>
      </c>
      <c r="M60" s="8">
        <v>9</v>
      </c>
      <c r="N60" s="8">
        <v>27</v>
      </c>
      <c r="O60" s="8">
        <v>30</v>
      </c>
      <c r="P60" s="8">
        <v>22</v>
      </c>
      <c r="Q60" s="8">
        <v>52</v>
      </c>
      <c r="R60" s="8">
        <v>36</v>
      </c>
      <c r="S60" s="8">
        <v>23</v>
      </c>
      <c r="T60" s="8">
        <v>59</v>
      </c>
      <c r="U60" s="8">
        <v>187</v>
      </c>
      <c r="V60" s="3">
        <f>SUM(L60,I60,F60,O60,R60,C60)</f>
        <v>109</v>
      </c>
      <c r="W60" s="3">
        <f>SUM(M60,J60,G60,P60,S60,D60)</f>
        <v>78</v>
      </c>
    </row>
    <row r="61" spans="2:23" x14ac:dyDescent="0.25">
      <c r="B61" s="8">
        <v>7</v>
      </c>
      <c r="C61" s="8">
        <v>27</v>
      </c>
      <c r="D61" s="8">
        <v>32</v>
      </c>
      <c r="E61" s="8">
        <v>59</v>
      </c>
      <c r="F61" s="8">
        <v>128</v>
      </c>
      <c r="G61" s="8">
        <v>121</v>
      </c>
      <c r="H61" s="8">
        <v>249</v>
      </c>
      <c r="I61" s="8">
        <v>47</v>
      </c>
      <c r="J61" s="8">
        <v>60</v>
      </c>
      <c r="K61" s="8">
        <v>107</v>
      </c>
      <c r="L61" s="8">
        <v>191</v>
      </c>
      <c r="M61" s="8">
        <v>141</v>
      </c>
      <c r="N61" s="8">
        <v>332</v>
      </c>
      <c r="O61" s="8">
        <v>228</v>
      </c>
      <c r="P61" s="8">
        <v>232</v>
      </c>
      <c r="Q61" s="8">
        <v>460</v>
      </c>
      <c r="R61" s="8">
        <v>152</v>
      </c>
      <c r="S61" s="8">
        <v>140</v>
      </c>
      <c r="T61" s="8">
        <v>292</v>
      </c>
      <c r="U61" s="8">
        <v>1499</v>
      </c>
      <c r="V61" s="3">
        <f>SUM(L61,I61,F61,O61,R61,C61)</f>
        <v>773</v>
      </c>
      <c r="W61" s="3">
        <f>SUM(M61,J61,G61,P61,S61,D61)</f>
        <v>726</v>
      </c>
    </row>
    <row r="62" spans="2:23" x14ac:dyDescent="0.25">
      <c r="B62" s="8">
        <v>8</v>
      </c>
      <c r="C62" s="8">
        <v>76</v>
      </c>
      <c r="D62" s="8">
        <v>72</v>
      </c>
      <c r="E62" s="8">
        <v>148</v>
      </c>
      <c r="F62" s="8">
        <v>452</v>
      </c>
      <c r="G62" s="8">
        <v>466</v>
      </c>
      <c r="H62" s="8">
        <v>918</v>
      </c>
      <c r="I62" s="8">
        <v>181</v>
      </c>
      <c r="J62" s="8">
        <v>184</v>
      </c>
      <c r="K62" s="8">
        <v>365</v>
      </c>
      <c r="L62" s="8">
        <v>314</v>
      </c>
      <c r="M62" s="8">
        <v>374</v>
      </c>
      <c r="N62" s="8">
        <v>688</v>
      </c>
      <c r="O62" s="8">
        <v>609</v>
      </c>
      <c r="P62" s="8">
        <v>625</v>
      </c>
      <c r="Q62" s="8">
        <v>1234</v>
      </c>
      <c r="R62" s="8">
        <v>273</v>
      </c>
      <c r="S62" s="8">
        <v>318</v>
      </c>
      <c r="T62" s="8">
        <v>591</v>
      </c>
      <c r="U62" s="8">
        <v>3944</v>
      </c>
      <c r="V62" s="3">
        <f>SUM(L62,I62,F62,O62,R62,C62)</f>
        <v>1905</v>
      </c>
      <c r="W62" s="3">
        <f>SUM(M62,J62,G62,P62,S62,D62)</f>
        <v>2039</v>
      </c>
    </row>
    <row r="63" spans="2:23" x14ac:dyDescent="0.25">
      <c r="B63" s="8">
        <v>9</v>
      </c>
      <c r="C63" s="8">
        <v>43</v>
      </c>
      <c r="D63" s="8">
        <v>37</v>
      </c>
      <c r="E63" s="8">
        <v>80</v>
      </c>
      <c r="F63" s="8">
        <v>306</v>
      </c>
      <c r="G63" s="8">
        <v>385</v>
      </c>
      <c r="H63" s="8">
        <v>691</v>
      </c>
      <c r="I63" s="8">
        <v>165</v>
      </c>
      <c r="J63" s="8">
        <v>185</v>
      </c>
      <c r="K63" s="8">
        <v>350</v>
      </c>
      <c r="L63" s="8">
        <v>164</v>
      </c>
      <c r="M63" s="8">
        <v>220</v>
      </c>
      <c r="N63" s="8">
        <v>384</v>
      </c>
      <c r="O63" s="8">
        <v>282</v>
      </c>
      <c r="P63" s="8">
        <v>380</v>
      </c>
      <c r="Q63" s="8">
        <v>662</v>
      </c>
      <c r="R63" s="8">
        <v>239</v>
      </c>
      <c r="S63" s="8">
        <v>312</v>
      </c>
      <c r="T63" s="8">
        <v>551</v>
      </c>
      <c r="U63" s="8">
        <v>2718</v>
      </c>
      <c r="V63" s="3">
        <f>SUM(L63,I63,F63,O63,R63,C63)</f>
        <v>1199</v>
      </c>
      <c r="W63" s="3">
        <f>SUM(M63,J63,G63,P63,S63,D63)</f>
        <v>1519</v>
      </c>
    </row>
    <row r="64" spans="2:23" x14ac:dyDescent="0.25">
      <c r="B64" s="8">
        <v>10</v>
      </c>
      <c r="C64" s="8">
        <v>11</v>
      </c>
      <c r="D64" s="8">
        <v>22</v>
      </c>
      <c r="E64" s="8">
        <v>33</v>
      </c>
      <c r="F64" s="8">
        <v>115</v>
      </c>
      <c r="G64" s="8">
        <v>171</v>
      </c>
      <c r="H64" s="8">
        <v>286</v>
      </c>
      <c r="I64" s="8">
        <v>73</v>
      </c>
      <c r="J64" s="8">
        <v>114</v>
      </c>
      <c r="K64" s="8">
        <v>187</v>
      </c>
      <c r="L64" s="8">
        <v>66</v>
      </c>
      <c r="M64" s="8">
        <v>86</v>
      </c>
      <c r="N64" s="8">
        <v>152</v>
      </c>
      <c r="O64" s="8">
        <v>107</v>
      </c>
      <c r="P64" s="8">
        <v>143</v>
      </c>
      <c r="Q64" s="8">
        <v>250</v>
      </c>
      <c r="R64" s="8">
        <v>168</v>
      </c>
      <c r="S64" s="8">
        <v>183</v>
      </c>
      <c r="T64" s="8">
        <v>351</v>
      </c>
      <c r="U64" s="8">
        <v>1259</v>
      </c>
      <c r="V64" s="3">
        <f>SUM(L64,I64,F64,O64,R64,C64)</f>
        <v>540</v>
      </c>
      <c r="W64" s="3">
        <f>SUM(M64,J64,G64,P64,S64,D64)</f>
        <v>719</v>
      </c>
    </row>
    <row r="65" spans="2:23" x14ac:dyDescent="0.25">
      <c r="B65" s="8">
        <v>11</v>
      </c>
      <c r="C65" s="8">
        <v>6</v>
      </c>
      <c r="D65" s="8">
        <v>7</v>
      </c>
      <c r="E65" s="8">
        <v>13</v>
      </c>
      <c r="F65" s="8">
        <v>48</v>
      </c>
      <c r="G65" s="8">
        <v>65</v>
      </c>
      <c r="H65" s="8">
        <v>113</v>
      </c>
      <c r="I65" s="8">
        <v>31</v>
      </c>
      <c r="J65" s="8">
        <v>31</v>
      </c>
      <c r="K65" s="8">
        <v>62</v>
      </c>
      <c r="L65" s="8">
        <v>14</v>
      </c>
      <c r="M65" s="8">
        <v>32</v>
      </c>
      <c r="N65" s="8">
        <v>46</v>
      </c>
      <c r="O65" s="8">
        <v>32</v>
      </c>
      <c r="P65" s="8">
        <v>41</v>
      </c>
      <c r="Q65" s="8">
        <v>73</v>
      </c>
      <c r="R65" s="8">
        <v>59</v>
      </c>
      <c r="S65" s="8">
        <v>100</v>
      </c>
      <c r="T65" s="8">
        <v>159</v>
      </c>
      <c r="U65" s="8">
        <v>466</v>
      </c>
      <c r="V65" s="3">
        <f>SUM(L65,I65,F65,O65,R65,C65)</f>
        <v>190</v>
      </c>
      <c r="W65" s="3">
        <f>SUM(M65,J65,G65,P65,S65,D65)</f>
        <v>276</v>
      </c>
    </row>
    <row r="66" spans="2:23" x14ac:dyDescent="0.25">
      <c r="B66" s="8">
        <v>12</v>
      </c>
      <c r="C66" s="8">
        <v>2</v>
      </c>
      <c r="D66" s="8">
        <v>1</v>
      </c>
      <c r="E66" s="8">
        <v>3</v>
      </c>
      <c r="F66" s="8">
        <v>28</v>
      </c>
      <c r="G66" s="8">
        <v>25</v>
      </c>
      <c r="H66" s="8">
        <v>53</v>
      </c>
      <c r="I66" s="8">
        <v>5</v>
      </c>
      <c r="J66" s="8">
        <v>7</v>
      </c>
      <c r="K66" s="8">
        <v>12</v>
      </c>
      <c r="L66" s="8">
        <v>11</v>
      </c>
      <c r="M66" s="8">
        <v>7</v>
      </c>
      <c r="N66" s="8">
        <v>18</v>
      </c>
      <c r="O66" s="8">
        <v>13</v>
      </c>
      <c r="P66" s="8">
        <v>20</v>
      </c>
      <c r="Q66" s="8">
        <v>33</v>
      </c>
      <c r="R66" s="8">
        <v>29</v>
      </c>
      <c r="S66" s="8">
        <v>37</v>
      </c>
      <c r="T66" s="8">
        <v>66</v>
      </c>
      <c r="U66" s="8">
        <v>185</v>
      </c>
      <c r="V66" s="3">
        <f>SUM(L66,I66,F66,O66,R66,C66)</f>
        <v>88</v>
      </c>
      <c r="W66" s="3">
        <f>SUM(M66,J66,G66,P66,S66,D66)</f>
        <v>97</v>
      </c>
    </row>
    <row r="67" spans="2:23" x14ac:dyDescent="0.25">
      <c r="B67" s="8">
        <v>13</v>
      </c>
      <c r="C67" s="8"/>
      <c r="D67" s="8">
        <v>1</v>
      </c>
      <c r="E67" s="8">
        <v>1</v>
      </c>
      <c r="F67" s="8">
        <v>7</v>
      </c>
      <c r="G67" s="8">
        <v>5</v>
      </c>
      <c r="H67" s="8">
        <v>12</v>
      </c>
      <c r="I67" s="8">
        <v>2</v>
      </c>
      <c r="J67" s="8">
        <v>2</v>
      </c>
      <c r="K67" s="8">
        <v>4</v>
      </c>
      <c r="L67" s="8"/>
      <c r="M67" s="8"/>
      <c r="N67" s="8"/>
      <c r="O67" s="8">
        <v>5</v>
      </c>
      <c r="P67" s="8">
        <v>2</v>
      </c>
      <c r="Q67" s="8">
        <v>7</v>
      </c>
      <c r="R67" s="8">
        <v>8</v>
      </c>
      <c r="S67" s="8">
        <v>13</v>
      </c>
      <c r="T67" s="8">
        <v>21</v>
      </c>
      <c r="U67" s="8">
        <v>45</v>
      </c>
      <c r="V67" s="3">
        <f>SUM(L67,I67,F67,O67,R67,C67)</f>
        <v>22</v>
      </c>
      <c r="W67" s="3">
        <f>SUM(M67,J67,G67,P67,S67,D67)</f>
        <v>23</v>
      </c>
    </row>
    <row r="68" spans="2:23" x14ac:dyDescent="0.25">
      <c r="B68" s="8">
        <v>14</v>
      </c>
      <c r="C68" s="8"/>
      <c r="D68" s="8">
        <v>1</v>
      </c>
      <c r="E68" s="8">
        <v>1</v>
      </c>
      <c r="F68" s="8">
        <v>1</v>
      </c>
      <c r="G68" s="8">
        <v>1</v>
      </c>
      <c r="H68" s="8">
        <v>2</v>
      </c>
      <c r="I68" s="8">
        <v>2</v>
      </c>
      <c r="J68" s="8">
        <v>1</v>
      </c>
      <c r="K68" s="8">
        <v>3</v>
      </c>
      <c r="L68" s="8">
        <v>3</v>
      </c>
      <c r="M68" s="8">
        <v>1</v>
      </c>
      <c r="N68" s="8">
        <v>4</v>
      </c>
      <c r="O68" s="8">
        <v>1</v>
      </c>
      <c r="P68" s="8">
        <v>2</v>
      </c>
      <c r="Q68" s="8">
        <v>3</v>
      </c>
      <c r="R68" s="8">
        <v>3</v>
      </c>
      <c r="S68" s="8">
        <v>7</v>
      </c>
      <c r="T68" s="8">
        <v>10</v>
      </c>
      <c r="U68" s="8">
        <v>23</v>
      </c>
      <c r="V68" s="3">
        <f>SUM(L68,I68,F68,O68,R68,C68)</f>
        <v>10</v>
      </c>
      <c r="W68" s="3">
        <f>SUM(M68,J68,G68,P68,S68,D68)</f>
        <v>13</v>
      </c>
    </row>
    <row r="69" spans="2:23" x14ac:dyDescent="0.25">
      <c r="B69" s="8">
        <v>15</v>
      </c>
      <c r="C69" s="8"/>
      <c r="D69" s="8"/>
      <c r="E69" s="8"/>
      <c r="F69" s="8">
        <v>2</v>
      </c>
      <c r="G69" s="8">
        <v>1</v>
      </c>
      <c r="H69" s="8">
        <v>3</v>
      </c>
      <c r="I69" s="8"/>
      <c r="J69" s="8"/>
      <c r="K69" s="8"/>
      <c r="L69" s="8"/>
      <c r="M69" s="8"/>
      <c r="N69" s="8"/>
      <c r="O69" s="8"/>
      <c r="P69" s="8">
        <v>2</v>
      </c>
      <c r="Q69" s="8">
        <v>2</v>
      </c>
      <c r="R69" s="8"/>
      <c r="S69" s="8"/>
      <c r="T69" s="8"/>
      <c r="U69" s="8">
        <v>5</v>
      </c>
      <c r="V69" s="3">
        <f>SUM(L69,I69,F69,O69,R69,C69)</f>
        <v>2</v>
      </c>
      <c r="W69" s="3">
        <f>SUM(M69,J69,G69,P69,S69,D69)</f>
        <v>3</v>
      </c>
    </row>
    <row r="70" spans="2:23" x14ac:dyDescent="0.25">
      <c r="B70" s="8">
        <v>16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>
        <v>2</v>
      </c>
      <c r="P70" s="8"/>
      <c r="Q70" s="8">
        <v>2</v>
      </c>
      <c r="R70" s="8"/>
      <c r="S70" s="8"/>
      <c r="T70" s="8"/>
      <c r="U70" s="8">
        <v>2</v>
      </c>
      <c r="V70" s="3">
        <f>SUM(L70,I70,F70,O70,R70,C70)</f>
        <v>2</v>
      </c>
      <c r="W70" s="3">
        <f>SUM(M70,J70,G70,P70,S70,D70)</f>
        <v>0</v>
      </c>
    </row>
    <row r="71" spans="2:23" x14ac:dyDescent="0.25">
      <c r="B71" s="8">
        <v>18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1</v>
      </c>
      <c r="N71" s="8">
        <v>1</v>
      </c>
      <c r="O71" s="8"/>
      <c r="P71" s="8"/>
      <c r="Q71" s="8"/>
      <c r="R71" s="8"/>
      <c r="S71" s="8">
        <v>1</v>
      </c>
      <c r="T71" s="8">
        <v>1</v>
      </c>
      <c r="U71" s="8">
        <v>2</v>
      </c>
      <c r="V71" s="3">
        <f>SUM(L71,I71,F71,O71,R71,C71)</f>
        <v>0</v>
      </c>
      <c r="W71" s="3">
        <f>SUM(M71,J71,G71,P71,S71,D71)</f>
        <v>2</v>
      </c>
    </row>
    <row r="72" spans="2:23" ht="30" x14ac:dyDescent="0.25">
      <c r="B72" s="8" t="s">
        <v>12</v>
      </c>
      <c r="C72" s="8">
        <v>168</v>
      </c>
      <c r="D72" s="8">
        <v>176</v>
      </c>
      <c r="E72" s="8">
        <v>344</v>
      </c>
      <c r="F72" s="8">
        <v>1106</v>
      </c>
      <c r="G72" s="8">
        <v>1258</v>
      </c>
      <c r="H72" s="8">
        <v>2364</v>
      </c>
      <c r="I72" s="8">
        <v>513</v>
      </c>
      <c r="J72" s="8">
        <v>588</v>
      </c>
      <c r="K72" s="8">
        <v>1101</v>
      </c>
      <c r="L72" s="8">
        <v>783</v>
      </c>
      <c r="M72" s="8">
        <v>871</v>
      </c>
      <c r="N72" s="8">
        <v>1654</v>
      </c>
      <c r="O72" s="8">
        <v>1312</v>
      </c>
      <c r="P72" s="8">
        <v>1471</v>
      </c>
      <c r="Q72" s="8">
        <v>2783</v>
      </c>
      <c r="R72" s="8">
        <v>967</v>
      </c>
      <c r="S72" s="8">
        <v>1134</v>
      </c>
      <c r="T72" s="8">
        <v>2101</v>
      </c>
      <c r="U72" s="8">
        <v>10347</v>
      </c>
      <c r="V72" s="3">
        <f>SUM(L72,I72,F72,O72,R72,C72)</f>
        <v>4849</v>
      </c>
      <c r="W72" s="3">
        <f>SUM(M72,J72,G72,P72,S72,D72)</f>
        <v>5498</v>
      </c>
    </row>
    <row r="73" spans="2:23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3"/>
      <c r="W73" s="3"/>
    </row>
    <row r="74" spans="2:23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3"/>
      <c r="W74" s="3"/>
    </row>
    <row r="75" spans="2:23" x14ac:dyDescent="0.25">
      <c r="B75" s="5">
        <v>8</v>
      </c>
      <c r="C75" s="5">
        <f>C62</f>
        <v>76</v>
      </c>
      <c r="D75" s="5">
        <f>D62</f>
        <v>72</v>
      </c>
      <c r="E75" s="5">
        <f>E62</f>
        <v>148</v>
      </c>
      <c r="F75" s="5">
        <f>F62</f>
        <v>452</v>
      </c>
      <c r="G75" s="5">
        <f>G62</f>
        <v>466</v>
      </c>
      <c r="H75" s="5">
        <f>H62</f>
        <v>918</v>
      </c>
      <c r="I75" s="5">
        <f>I62</f>
        <v>181</v>
      </c>
      <c r="J75" s="5">
        <f>J62</f>
        <v>184</v>
      </c>
      <c r="K75" s="5">
        <f>K62</f>
        <v>365</v>
      </c>
      <c r="L75" s="5">
        <f>L62</f>
        <v>314</v>
      </c>
      <c r="M75" s="5">
        <f t="shared" ref="M75:W75" si="16">M62</f>
        <v>374</v>
      </c>
      <c r="N75" s="5">
        <f t="shared" si="16"/>
        <v>688</v>
      </c>
      <c r="O75" s="5">
        <f t="shared" si="16"/>
        <v>609</v>
      </c>
      <c r="P75" s="5">
        <f t="shared" si="16"/>
        <v>625</v>
      </c>
      <c r="Q75" s="5">
        <f t="shared" si="16"/>
        <v>1234</v>
      </c>
      <c r="R75" s="5">
        <f t="shared" si="16"/>
        <v>273</v>
      </c>
      <c r="S75" s="5">
        <f t="shared" si="16"/>
        <v>318</v>
      </c>
      <c r="T75" s="5">
        <f t="shared" si="16"/>
        <v>591</v>
      </c>
      <c r="U75" s="5">
        <f t="shared" si="16"/>
        <v>3944</v>
      </c>
      <c r="V75" s="5">
        <f t="shared" si="16"/>
        <v>1905</v>
      </c>
      <c r="W75" s="5">
        <f t="shared" si="16"/>
        <v>2039</v>
      </c>
    </row>
    <row r="76" spans="2:23" x14ac:dyDescent="0.25">
      <c r="B76" s="5" t="s">
        <v>25</v>
      </c>
      <c r="C76" s="5">
        <f>C72-C75</f>
        <v>92</v>
      </c>
      <c r="D76" s="5">
        <f>D72-D75</f>
        <v>104</v>
      </c>
      <c r="E76" s="5">
        <f>E72-E75</f>
        <v>196</v>
      </c>
      <c r="F76" s="5">
        <f>F72-F75</f>
        <v>654</v>
      </c>
      <c r="G76" s="5">
        <f>G72-G75</f>
        <v>792</v>
      </c>
      <c r="H76" s="5">
        <f>H72-H75</f>
        <v>1446</v>
      </c>
      <c r="I76" s="5">
        <f>I72-I75</f>
        <v>332</v>
      </c>
      <c r="J76" s="5">
        <f>J72-J75</f>
        <v>404</v>
      </c>
      <c r="K76" s="5">
        <f>K72-K75</f>
        <v>736</v>
      </c>
      <c r="L76" s="5">
        <f>L72-L75</f>
        <v>469</v>
      </c>
      <c r="M76" s="5">
        <f t="shared" ref="M76:W76" si="17">M72-M75</f>
        <v>497</v>
      </c>
      <c r="N76" s="5">
        <f t="shared" si="17"/>
        <v>966</v>
      </c>
      <c r="O76" s="5">
        <f t="shared" si="17"/>
        <v>703</v>
      </c>
      <c r="P76" s="5">
        <f t="shared" si="17"/>
        <v>846</v>
      </c>
      <c r="Q76" s="5">
        <f t="shared" si="17"/>
        <v>1549</v>
      </c>
      <c r="R76" s="5">
        <f t="shared" si="17"/>
        <v>694</v>
      </c>
      <c r="S76" s="5">
        <f t="shared" si="17"/>
        <v>816</v>
      </c>
      <c r="T76" s="5">
        <f t="shared" si="17"/>
        <v>1510</v>
      </c>
      <c r="U76" s="5">
        <f t="shared" si="17"/>
        <v>6403</v>
      </c>
      <c r="V76" s="5">
        <f t="shared" si="17"/>
        <v>2944</v>
      </c>
      <c r="W76" s="5">
        <f t="shared" si="17"/>
        <v>3459</v>
      </c>
    </row>
    <row r="77" spans="2:23" x14ac:dyDescent="0.25">
      <c r="B77" s="5"/>
      <c r="C77" s="15">
        <f>C62/C72</f>
        <v>0.45238095238095238</v>
      </c>
      <c r="D77" s="15">
        <f>D62/D72</f>
        <v>0.40909090909090912</v>
      </c>
      <c r="E77" s="15">
        <f>E62/E72</f>
        <v>0.43023255813953487</v>
      </c>
      <c r="F77" s="15">
        <f>F62/F72</f>
        <v>0.40867992766726946</v>
      </c>
      <c r="G77" s="15">
        <f>G62/G72</f>
        <v>0.37042925278219396</v>
      </c>
      <c r="H77" s="15">
        <f>H62/H72</f>
        <v>0.3883248730964467</v>
      </c>
      <c r="I77" s="15">
        <f>I62/I72</f>
        <v>0.35282651072124754</v>
      </c>
      <c r="J77" s="15">
        <f>J62/J72</f>
        <v>0.31292517006802723</v>
      </c>
      <c r="K77" s="15">
        <f>K62/K72</f>
        <v>0.33151680290644869</v>
      </c>
      <c r="L77" s="15">
        <f>L62/L72</f>
        <v>0.40102171136653897</v>
      </c>
      <c r="M77" s="15">
        <f t="shared" ref="M77:W77" si="18">M62/M72</f>
        <v>0.42939150401836967</v>
      </c>
      <c r="N77" s="15">
        <f t="shared" si="18"/>
        <v>0.41596130592503022</v>
      </c>
      <c r="O77" s="15">
        <f t="shared" si="18"/>
        <v>0.46417682926829268</v>
      </c>
      <c r="P77" s="15">
        <f t="shared" si="18"/>
        <v>0.42488103331067301</v>
      </c>
      <c r="Q77" s="15">
        <f t="shared" si="18"/>
        <v>0.44340639597556591</v>
      </c>
      <c r="R77" s="15">
        <f t="shared" si="18"/>
        <v>0.28231644260599792</v>
      </c>
      <c r="S77" s="15">
        <f t="shared" si="18"/>
        <v>0.28042328042328041</v>
      </c>
      <c r="T77" s="15">
        <f t="shared" si="18"/>
        <v>0.28129462160875773</v>
      </c>
      <c r="U77" s="15">
        <f t="shared" si="18"/>
        <v>0.38117328694307528</v>
      </c>
      <c r="V77" s="15">
        <f t="shared" si="18"/>
        <v>0.39286450814600948</v>
      </c>
      <c r="W77" s="15">
        <f t="shared" si="18"/>
        <v>0.37086213168424881</v>
      </c>
    </row>
    <row r="79" spans="2:23" ht="30" x14ac:dyDescent="0.25">
      <c r="B79" s="7" t="s">
        <v>19</v>
      </c>
      <c r="C79" s="22" t="s">
        <v>10</v>
      </c>
      <c r="D79" s="22"/>
      <c r="E79" s="8" t="s">
        <v>11</v>
      </c>
      <c r="F79" s="22" t="s">
        <v>4</v>
      </c>
      <c r="G79" s="22"/>
      <c r="H79" s="8" t="s">
        <v>5</v>
      </c>
      <c r="I79" s="22" t="s">
        <v>2</v>
      </c>
      <c r="J79" s="22"/>
      <c r="K79" s="8" t="s">
        <v>3</v>
      </c>
      <c r="L79" s="22" t="s">
        <v>0</v>
      </c>
      <c r="M79" s="22"/>
      <c r="N79" s="8" t="s">
        <v>1</v>
      </c>
      <c r="O79" s="22" t="s">
        <v>6</v>
      </c>
      <c r="P79" s="22"/>
      <c r="Q79" s="8" t="s">
        <v>7</v>
      </c>
      <c r="R79" s="22" t="s">
        <v>8</v>
      </c>
      <c r="S79" s="22"/>
      <c r="T79" s="8" t="s">
        <v>9</v>
      </c>
      <c r="U79" s="8" t="s">
        <v>12</v>
      </c>
    </row>
    <row r="80" spans="2:23" x14ac:dyDescent="0.25">
      <c r="B80" s="8" t="s">
        <v>13</v>
      </c>
      <c r="C80" s="8" t="s">
        <v>14</v>
      </c>
      <c r="D80" s="8" t="s">
        <v>15</v>
      </c>
      <c r="E80" s="8"/>
      <c r="F80" s="8" t="s">
        <v>14</v>
      </c>
      <c r="G80" s="8" t="s">
        <v>15</v>
      </c>
      <c r="H80" s="8"/>
      <c r="I80" s="8" t="s">
        <v>14</v>
      </c>
      <c r="J80" s="8" t="s">
        <v>15</v>
      </c>
      <c r="K80" s="8"/>
      <c r="L80" s="8" t="s">
        <v>14</v>
      </c>
      <c r="M80" s="8" t="s">
        <v>15</v>
      </c>
      <c r="N80" s="8"/>
      <c r="O80" s="8" t="s">
        <v>14</v>
      </c>
      <c r="P80" s="8" t="s">
        <v>15</v>
      </c>
      <c r="Q80" s="8"/>
      <c r="R80" s="8" t="s">
        <v>14</v>
      </c>
      <c r="S80" s="8" t="s">
        <v>15</v>
      </c>
      <c r="T80" s="8"/>
      <c r="U80" s="8"/>
      <c r="V80" s="12" t="s">
        <v>14</v>
      </c>
      <c r="W80" s="12" t="s">
        <v>15</v>
      </c>
    </row>
    <row r="81" spans="2:23" x14ac:dyDescent="0.25">
      <c r="B81" s="8">
        <v>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>
        <v>1</v>
      </c>
      <c r="T81" s="8">
        <v>1</v>
      </c>
      <c r="U81" s="8">
        <v>1</v>
      </c>
      <c r="V81" s="3">
        <f>SUM(L81,I81,F81,O81,R81,C81)</f>
        <v>0</v>
      </c>
      <c r="W81" s="3">
        <f>SUM(M81,J81,G81,P81,S81,D81)</f>
        <v>1</v>
      </c>
    </row>
    <row r="82" spans="2:23" x14ac:dyDescent="0.25">
      <c r="B82" s="8">
        <v>6</v>
      </c>
      <c r="C82" s="8"/>
      <c r="D82" s="8"/>
      <c r="E82" s="8"/>
      <c r="F82" s="8">
        <v>1</v>
      </c>
      <c r="G82" s="8"/>
      <c r="H82" s="8">
        <v>1</v>
      </c>
      <c r="I82" s="8">
        <v>2</v>
      </c>
      <c r="J82" s="8">
        <v>1</v>
      </c>
      <c r="K82" s="8">
        <v>3</v>
      </c>
      <c r="L82" s="8">
        <v>2</v>
      </c>
      <c r="M82" s="8"/>
      <c r="N82" s="8">
        <v>2</v>
      </c>
      <c r="O82" s="8"/>
      <c r="P82" s="8"/>
      <c r="Q82" s="8"/>
      <c r="R82" s="8">
        <v>6</v>
      </c>
      <c r="S82" s="8">
        <v>7</v>
      </c>
      <c r="T82" s="8">
        <v>13</v>
      </c>
      <c r="U82" s="8">
        <v>19</v>
      </c>
      <c r="V82" s="3">
        <f>SUM(L82,I82,F82,O82,R82,C82)</f>
        <v>11</v>
      </c>
      <c r="W82" s="3">
        <f>SUM(M82,J82,G82,P82,S82,D82)</f>
        <v>8</v>
      </c>
    </row>
    <row r="83" spans="2:23" x14ac:dyDescent="0.25">
      <c r="B83" s="8">
        <v>7</v>
      </c>
      <c r="C83" s="8">
        <v>3</v>
      </c>
      <c r="D83" s="8">
        <v>4</v>
      </c>
      <c r="E83" s="8">
        <v>7</v>
      </c>
      <c r="F83" s="8">
        <v>7</v>
      </c>
      <c r="G83" s="8">
        <v>8</v>
      </c>
      <c r="H83" s="8">
        <v>15</v>
      </c>
      <c r="I83" s="8">
        <v>1</v>
      </c>
      <c r="J83" s="8"/>
      <c r="K83" s="8">
        <v>1</v>
      </c>
      <c r="L83" s="8">
        <v>8</v>
      </c>
      <c r="M83" s="8">
        <v>5</v>
      </c>
      <c r="N83" s="8">
        <v>13</v>
      </c>
      <c r="O83" s="8">
        <v>22</v>
      </c>
      <c r="P83" s="8">
        <v>22</v>
      </c>
      <c r="Q83" s="8">
        <v>44</v>
      </c>
      <c r="R83" s="8">
        <v>5</v>
      </c>
      <c r="S83" s="8">
        <v>17</v>
      </c>
      <c r="T83" s="8">
        <v>22</v>
      </c>
      <c r="U83" s="8">
        <v>102</v>
      </c>
      <c r="V83" s="3">
        <f>SUM(L83,I83,F83,O83,R83,C83)</f>
        <v>46</v>
      </c>
      <c r="W83" s="3">
        <f>SUM(M83,J83,G83,P83,S83,D83)</f>
        <v>56</v>
      </c>
    </row>
    <row r="84" spans="2:23" x14ac:dyDescent="0.25">
      <c r="B84" s="8">
        <v>8</v>
      </c>
      <c r="C84" s="8">
        <v>28</v>
      </c>
      <c r="D84" s="8">
        <v>29</v>
      </c>
      <c r="E84" s="8">
        <v>57</v>
      </c>
      <c r="F84" s="8">
        <v>73</v>
      </c>
      <c r="G84" s="8">
        <v>57</v>
      </c>
      <c r="H84" s="8">
        <v>130</v>
      </c>
      <c r="I84" s="8">
        <v>30</v>
      </c>
      <c r="J84" s="8">
        <v>21</v>
      </c>
      <c r="K84" s="8">
        <v>51</v>
      </c>
      <c r="L84" s="8">
        <v>110</v>
      </c>
      <c r="M84" s="8">
        <v>74</v>
      </c>
      <c r="N84" s="8">
        <v>184</v>
      </c>
      <c r="O84" s="8">
        <v>214</v>
      </c>
      <c r="P84" s="8">
        <v>176</v>
      </c>
      <c r="Q84" s="8">
        <v>390</v>
      </c>
      <c r="R84" s="8">
        <v>86</v>
      </c>
      <c r="S84" s="8">
        <v>92</v>
      </c>
      <c r="T84" s="8">
        <v>178</v>
      </c>
      <c r="U84" s="8">
        <v>990</v>
      </c>
      <c r="V84" s="3">
        <f>SUM(L84,I84,F84,O84,R84,C84)</f>
        <v>541</v>
      </c>
      <c r="W84" s="3">
        <f>SUM(M84,J84,G84,P84,S84,D84)</f>
        <v>449</v>
      </c>
    </row>
    <row r="85" spans="2:23" x14ac:dyDescent="0.25">
      <c r="B85" s="8">
        <v>9</v>
      </c>
      <c r="C85" s="8">
        <v>78</v>
      </c>
      <c r="D85" s="8">
        <v>67</v>
      </c>
      <c r="E85" s="8">
        <v>145</v>
      </c>
      <c r="F85" s="8">
        <v>300</v>
      </c>
      <c r="G85" s="8">
        <v>232</v>
      </c>
      <c r="H85" s="8">
        <v>532</v>
      </c>
      <c r="I85" s="8">
        <v>135</v>
      </c>
      <c r="J85" s="8">
        <v>153</v>
      </c>
      <c r="K85" s="8">
        <v>288</v>
      </c>
      <c r="L85" s="8">
        <v>241</v>
      </c>
      <c r="M85" s="8">
        <v>234</v>
      </c>
      <c r="N85" s="8">
        <v>475</v>
      </c>
      <c r="O85" s="8">
        <v>508</v>
      </c>
      <c r="P85" s="8">
        <v>514</v>
      </c>
      <c r="Q85" s="8">
        <v>1022</v>
      </c>
      <c r="R85" s="8">
        <v>152</v>
      </c>
      <c r="S85" s="8">
        <v>165</v>
      </c>
      <c r="T85" s="8">
        <v>317</v>
      </c>
      <c r="U85" s="8">
        <v>2779</v>
      </c>
      <c r="V85" s="3">
        <f>SUM(L85,I85,F85,O85,R85,C85)</f>
        <v>1414</v>
      </c>
      <c r="W85" s="3">
        <f>SUM(M85,J85,G85,P85,S85,D85)</f>
        <v>1365</v>
      </c>
    </row>
    <row r="86" spans="2:23" x14ac:dyDescent="0.25">
      <c r="B86" s="8">
        <v>10</v>
      </c>
      <c r="C86" s="8">
        <v>53</v>
      </c>
      <c r="D86" s="8">
        <v>58</v>
      </c>
      <c r="E86" s="8">
        <v>111</v>
      </c>
      <c r="F86" s="8">
        <v>255</v>
      </c>
      <c r="G86" s="8">
        <v>329</v>
      </c>
      <c r="H86" s="8">
        <v>584</v>
      </c>
      <c r="I86" s="8">
        <v>128</v>
      </c>
      <c r="J86" s="8">
        <v>173</v>
      </c>
      <c r="K86" s="8">
        <v>301</v>
      </c>
      <c r="L86" s="8">
        <v>165</v>
      </c>
      <c r="M86" s="8">
        <v>217</v>
      </c>
      <c r="N86" s="8">
        <v>382</v>
      </c>
      <c r="O86" s="8">
        <v>271</v>
      </c>
      <c r="P86" s="8">
        <v>301</v>
      </c>
      <c r="Q86" s="8">
        <v>572</v>
      </c>
      <c r="R86" s="8">
        <v>199</v>
      </c>
      <c r="S86" s="8">
        <v>221</v>
      </c>
      <c r="T86" s="8">
        <v>420</v>
      </c>
      <c r="U86" s="8">
        <v>2370</v>
      </c>
      <c r="V86" s="3">
        <f>SUM(L86,I86,F86,O86,R86,C86)</f>
        <v>1071</v>
      </c>
      <c r="W86" s="3">
        <f>SUM(M86,J86,G86,P86,S86,D86)</f>
        <v>1299</v>
      </c>
    </row>
    <row r="87" spans="2:23" x14ac:dyDescent="0.25">
      <c r="B87" s="8">
        <v>11</v>
      </c>
      <c r="C87" s="8">
        <v>42</v>
      </c>
      <c r="D87" s="8">
        <v>25</v>
      </c>
      <c r="E87" s="8">
        <v>67</v>
      </c>
      <c r="F87" s="8">
        <v>135</v>
      </c>
      <c r="G87" s="8">
        <v>173</v>
      </c>
      <c r="H87" s="8">
        <v>308</v>
      </c>
      <c r="I87" s="8">
        <v>83</v>
      </c>
      <c r="J87" s="8">
        <v>105</v>
      </c>
      <c r="K87" s="8">
        <v>188</v>
      </c>
      <c r="L87" s="8">
        <v>77</v>
      </c>
      <c r="M87" s="8">
        <v>118</v>
      </c>
      <c r="N87" s="8">
        <v>195</v>
      </c>
      <c r="O87" s="8">
        <v>90</v>
      </c>
      <c r="P87" s="8">
        <v>141</v>
      </c>
      <c r="Q87" s="8">
        <v>231</v>
      </c>
      <c r="R87" s="8">
        <v>140</v>
      </c>
      <c r="S87" s="8">
        <v>197</v>
      </c>
      <c r="T87" s="8">
        <v>337</v>
      </c>
      <c r="U87" s="8">
        <v>1326</v>
      </c>
      <c r="V87" s="3">
        <f>SUM(L87,I87,F87,O87,R87,C87)</f>
        <v>567</v>
      </c>
      <c r="W87" s="3">
        <f>SUM(M87,J87,G87,P87,S87,D87)</f>
        <v>759</v>
      </c>
    </row>
    <row r="88" spans="2:23" x14ac:dyDescent="0.25">
      <c r="B88" s="8">
        <v>12</v>
      </c>
      <c r="C88" s="8">
        <v>11</v>
      </c>
      <c r="D88" s="8">
        <v>11</v>
      </c>
      <c r="E88" s="8">
        <v>22</v>
      </c>
      <c r="F88" s="8">
        <v>66</v>
      </c>
      <c r="G88" s="8">
        <v>92</v>
      </c>
      <c r="H88" s="8">
        <v>158</v>
      </c>
      <c r="I88" s="8">
        <v>29</v>
      </c>
      <c r="J88" s="8">
        <v>49</v>
      </c>
      <c r="K88" s="8">
        <v>78</v>
      </c>
      <c r="L88" s="8">
        <v>38</v>
      </c>
      <c r="M88" s="8">
        <v>45</v>
      </c>
      <c r="N88" s="8">
        <v>83</v>
      </c>
      <c r="O88" s="8">
        <v>41</v>
      </c>
      <c r="P88" s="8">
        <v>65</v>
      </c>
      <c r="Q88" s="8">
        <v>106</v>
      </c>
      <c r="R88" s="8">
        <v>83</v>
      </c>
      <c r="S88" s="8">
        <v>126</v>
      </c>
      <c r="T88" s="8">
        <v>209</v>
      </c>
      <c r="U88" s="8">
        <v>656</v>
      </c>
      <c r="V88" s="3">
        <f>SUM(L88,I88,F88,O88,R88,C88)</f>
        <v>268</v>
      </c>
      <c r="W88" s="3">
        <f>SUM(M88,J88,G88,P88,S88,D88)</f>
        <v>388</v>
      </c>
    </row>
    <row r="89" spans="2:23" x14ac:dyDescent="0.25">
      <c r="B89" s="8">
        <v>13</v>
      </c>
      <c r="C89" s="8">
        <v>5</v>
      </c>
      <c r="D89" s="8">
        <v>2</v>
      </c>
      <c r="E89" s="8">
        <v>7</v>
      </c>
      <c r="F89" s="8">
        <v>18</v>
      </c>
      <c r="G89" s="8">
        <v>36</v>
      </c>
      <c r="H89" s="8">
        <v>54</v>
      </c>
      <c r="I89" s="8">
        <v>10</v>
      </c>
      <c r="J89" s="8">
        <v>16</v>
      </c>
      <c r="K89" s="8">
        <v>26</v>
      </c>
      <c r="L89" s="8">
        <v>3</v>
      </c>
      <c r="M89" s="8">
        <v>15</v>
      </c>
      <c r="N89" s="8">
        <v>18</v>
      </c>
      <c r="O89" s="8">
        <v>6</v>
      </c>
      <c r="P89" s="8">
        <v>12</v>
      </c>
      <c r="Q89" s="8">
        <v>18</v>
      </c>
      <c r="R89" s="8">
        <v>31</v>
      </c>
      <c r="S89" s="8">
        <v>63</v>
      </c>
      <c r="T89" s="8">
        <v>94</v>
      </c>
      <c r="U89" s="8">
        <v>217</v>
      </c>
      <c r="V89" s="3">
        <f>SUM(L89,I89,F89,O89,R89,C89)</f>
        <v>73</v>
      </c>
      <c r="W89" s="3">
        <f>SUM(M89,J89,G89,P89,S89,D89)</f>
        <v>144</v>
      </c>
    </row>
    <row r="90" spans="2:23" x14ac:dyDescent="0.25">
      <c r="B90" s="8">
        <v>14</v>
      </c>
      <c r="C90" s="8">
        <v>1</v>
      </c>
      <c r="D90" s="8">
        <v>3</v>
      </c>
      <c r="E90" s="8">
        <v>4</v>
      </c>
      <c r="F90" s="8">
        <v>5</v>
      </c>
      <c r="G90" s="8">
        <v>16</v>
      </c>
      <c r="H90" s="8">
        <v>21</v>
      </c>
      <c r="I90" s="8">
        <v>1</v>
      </c>
      <c r="J90" s="8">
        <v>3</v>
      </c>
      <c r="K90" s="8">
        <v>4</v>
      </c>
      <c r="L90" s="8">
        <v>2</v>
      </c>
      <c r="M90" s="8">
        <v>4</v>
      </c>
      <c r="N90" s="8">
        <v>6</v>
      </c>
      <c r="O90" s="8">
        <v>1</v>
      </c>
      <c r="P90" s="8">
        <v>3</v>
      </c>
      <c r="Q90" s="8">
        <v>4</v>
      </c>
      <c r="R90" s="8">
        <v>11</v>
      </c>
      <c r="S90" s="8">
        <v>22</v>
      </c>
      <c r="T90" s="8">
        <v>33</v>
      </c>
      <c r="U90" s="8">
        <v>72</v>
      </c>
      <c r="V90" s="3">
        <f>SUM(L90,I90,F90,O90,R90,C90)</f>
        <v>21</v>
      </c>
      <c r="W90" s="3">
        <f>SUM(M90,J90,G90,P90,S90,D90)</f>
        <v>51</v>
      </c>
    </row>
    <row r="91" spans="2:23" x14ac:dyDescent="0.25">
      <c r="B91" s="8">
        <v>15</v>
      </c>
      <c r="C91" s="8">
        <v>1</v>
      </c>
      <c r="D91" s="8">
        <v>3</v>
      </c>
      <c r="E91" s="8">
        <v>4</v>
      </c>
      <c r="F91" s="8">
        <v>3</v>
      </c>
      <c r="G91" s="8">
        <v>2</v>
      </c>
      <c r="H91" s="8">
        <v>5</v>
      </c>
      <c r="I91" s="8"/>
      <c r="J91" s="8"/>
      <c r="K91" s="8"/>
      <c r="L91" s="8"/>
      <c r="M91" s="8">
        <v>3</v>
      </c>
      <c r="N91" s="8">
        <v>3</v>
      </c>
      <c r="O91" s="8">
        <v>1</v>
      </c>
      <c r="P91" s="8">
        <v>1</v>
      </c>
      <c r="Q91" s="8">
        <v>2</v>
      </c>
      <c r="R91" s="8">
        <v>4</v>
      </c>
      <c r="S91" s="8">
        <v>10</v>
      </c>
      <c r="T91" s="8">
        <v>14</v>
      </c>
      <c r="U91" s="8">
        <v>28</v>
      </c>
      <c r="V91" s="3">
        <f>SUM(L91,I91,F91,O91,R91,C91)</f>
        <v>9</v>
      </c>
      <c r="W91" s="3">
        <f>SUM(M91,J91,G91,P91,S91,D91)</f>
        <v>19</v>
      </c>
    </row>
    <row r="92" spans="2:23" x14ac:dyDescent="0.25">
      <c r="B92" s="8">
        <v>16</v>
      </c>
      <c r="C92" s="8"/>
      <c r="D92" s="8"/>
      <c r="E92" s="8"/>
      <c r="F92" s="8"/>
      <c r="G92" s="8">
        <v>3</v>
      </c>
      <c r="H92" s="8">
        <v>3</v>
      </c>
      <c r="I92" s="8"/>
      <c r="J92" s="8"/>
      <c r="K92" s="8"/>
      <c r="L92" s="8"/>
      <c r="M92" s="8"/>
      <c r="N92" s="8"/>
      <c r="O92" s="8">
        <v>1</v>
      </c>
      <c r="P92" s="8"/>
      <c r="Q92" s="8">
        <v>1</v>
      </c>
      <c r="R92" s="8"/>
      <c r="S92" s="8">
        <v>1</v>
      </c>
      <c r="T92" s="8">
        <v>1</v>
      </c>
      <c r="U92" s="8">
        <v>5</v>
      </c>
      <c r="V92" s="3">
        <f>SUM(L92,I92,F92,O92,R92,C92)</f>
        <v>1</v>
      </c>
      <c r="W92" s="3">
        <f>SUM(M92,J92,G92,P92,S92,D92)</f>
        <v>4</v>
      </c>
    </row>
    <row r="93" spans="2:23" x14ac:dyDescent="0.25">
      <c r="B93" s="8">
        <v>17</v>
      </c>
      <c r="C93" s="8"/>
      <c r="D93" s="8"/>
      <c r="E93" s="8"/>
      <c r="F93" s="8">
        <v>1</v>
      </c>
      <c r="G93" s="8">
        <v>1</v>
      </c>
      <c r="H93" s="8">
        <v>2</v>
      </c>
      <c r="I93" s="8">
        <v>1</v>
      </c>
      <c r="J93" s="8"/>
      <c r="K93" s="8">
        <v>1</v>
      </c>
      <c r="L93" s="8"/>
      <c r="M93" s="8"/>
      <c r="N93" s="8"/>
      <c r="O93" s="8"/>
      <c r="P93" s="8"/>
      <c r="Q93" s="8"/>
      <c r="R93" s="8"/>
      <c r="S93" s="8">
        <v>2</v>
      </c>
      <c r="T93" s="8">
        <v>2</v>
      </c>
      <c r="U93" s="8">
        <v>5</v>
      </c>
      <c r="V93" s="3">
        <f>SUM(L93,I93,F93,O93,R93,C93)</f>
        <v>2</v>
      </c>
      <c r="W93" s="3">
        <f>SUM(M93,J93,G93,P93,S93,D93)</f>
        <v>3</v>
      </c>
    </row>
    <row r="94" spans="2:23" x14ac:dyDescent="0.25">
      <c r="B94" s="8">
        <v>18</v>
      </c>
      <c r="C94" s="8"/>
      <c r="D94" s="8"/>
      <c r="E94" s="8"/>
      <c r="F94" s="8">
        <v>2</v>
      </c>
      <c r="G94" s="8">
        <v>1</v>
      </c>
      <c r="H94" s="8">
        <v>3</v>
      </c>
      <c r="I94" s="8"/>
      <c r="J94" s="8"/>
      <c r="K94" s="8"/>
      <c r="L94" s="8"/>
      <c r="M94" s="8"/>
      <c r="N94" s="8"/>
      <c r="O94" s="8"/>
      <c r="P94" s="8">
        <v>1</v>
      </c>
      <c r="Q94" s="8">
        <v>1</v>
      </c>
      <c r="R94" s="8"/>
      <c r="S94" s="8"/>
      <c r="T94" s="8"/>
      <c r="U94" s="8">
        <v>4</v>
      </c>
      <c r="V94" s="3">
        <f>SUM(L94,I94,F94,O94,R94,C94)</f>
        <v>2</v>
      </c>
      <c r="W94" s="3">
        <f>SUM(M94,J94,G94,P94,S94,D94)</f>
        <v>2</v>
      </c>
    </row>
    <row r="95" spans="2:23" ht="30" x14ac:dyDescent="0.25">
      <c r="B95" s="8" t="s">
        <v>12</v>
      </c>
      <c r="C95" s="8">
        <v>222</v>
      </c>
      <c r="D95" s="8">
        <v>202</v>
      </c>
      <c r="E95" s="8">
        <v>424</v>
      </c>
      <c r="F95" s="8">
        <v>866</v>
      </c>
      <c r="G95" s="8">
        <v>950</v>
      </c>
      <c r="H95" s="8">
        <v>1816</v>
      </c>
      <c r="I95" s="8">
        <v>420</v>
      </c>
      <c r="J95" s="8">
        <v>521</v>
      </c>
      <c r="K95" s="8">
        <v>941</v>
      </c>
      <c r="L95" s="8">
        <v>646</v>
      </c>
      <c r="M95" s="8">
        <v>715</v>
      </c>
      <c r="N95" s="8">
        <v>1361</v>
      </c>
      <c r="O95" s="8">
        <v>1155</v>
      </c>
      <c r="P95" s="8">
        <v>1236</v>
      </c>
      <c r="Q95" s="8">
        <v>2391</v>
      </c>
      <c r="R95" s="8">
        <v>717</v>
      </c>
      <c r="S95" s="8">
        <v>924</v>
      </c>
      <c r="T95" s="8">
        <v>1641</v>
      </c>
      <c r="U95" s="8">
        <v>8574</v>
      </c>
      <c r="V95" s="3">
        <f>SUM(L95,I95,F95,O95,R95,C95)</f>
        <v>4026</v>
      </c>
      <c r="W95" s="3">
        <f>SUM(M95,J95,G95,P95,S95,D95)</f>
        <v>4548</v>
      </c>
    </row>
    <row r="96" spans="2:23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3"/>
      <c r="W96" s="3"/>
    </row>
    <row r="97" spans="2:23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3"/>
      <c r="W97" s="3"/>
    </row>
    <row r="98" spans="2:23" x14ac:dyDescent="0.25">
      <c r="B98" s="5">
        <v>9</v>
      </c>
      <c r="C98" s="5">
        <f>C85</f>
        <v>78</v>
      </c>
      <c r="D98" s="5">
        <f>D85</f>
        <v>67</v>
      </c>
      <c r="E98" s="5">
        <f>E85</f>
        <v>145</v>
      </c>
      <c r="F98" s="5">
        <f>F85</f>
        <v>300</v>
      </c>
      <c r="G98" s="5">
        <f>G85</f>
        <v>232</v>
      </c>
      <c r="H98" s="5">
        <f>H85</f>
        <v>532</v>
      </c>
      <c r="I98" s="5">
        <f>I85</f>
        <v>135</v>
      </c>
      <c r="J98" s="5">
        <f>J85</f>
        <v>153</v>
      </c>
      <c r="K98" s="5">
        <f>K85</f>
        <v>288</v>
      </c>
      <c r="L98" s="5">
        <f>L85</f>
        <v>241</v>
      </c>
      <c r="M98" s="5">
        <f t="shared" ref="M98:W98" si="19">M85</f>
        <v>234</v>
      </c>
      <c r="N98" s="5">
        <f t="shared" si="19"/>
        <v>475</v>
      </c>
      <c r="O98" s="5">
        <f t="shared" si="19"/>
        <v>508</v>
      </c>
      <c r="P98" s="5">
        <f t="shared" si="19"/>
        <v>514</v>
      </c>
      <c r="Q98" s="5">
        <f t="shared" si="19"/>
        <v>1022</v>
      </c>
      <c r="R98" s="5">
        <f t="shared" si="19"/>
        <v>152</v>
      </c>
      <c r="S98" s="5">
        <f t="shared" si="19"/>
        <v>165</v>
      </c>
      <c r="T98" s="5">
        <f t="shared" si="19"/>
        <v>317</v>
      </c>
      <c r="U98" s="5">
        <f t="shared" si="19"/>
        <v>2779</v>
      </c>
      <c r="V98" s="5">
        <f t="shared" si="19"/>
        <v>1414</v>
      </c>
      <c r="W98" s="5">
        <f t="shared" si="19"/>
        <v>1365</v>
      </c>
    </row>
    <row r="99" spans="2:23" x14ac:dyDescent="0.25">
      <c r="B99" s="5" t="s">
        <v>25</v>
      </c>
      <c r="C99" s="5">
        <f>C95-C98</f>
        <v>144</v>
      </c>
      <c r="D99" s="5">
        <f>D95-D98</f>
        <v>135</v>
      </c>
      <c r="E99" s="5">
        <f>E95-E98</f>
        <v>279</v>
      </c>
      <c r="F99" s="5">
        <f>F95-F98</f>
        <v>566</v>
      </c>
      <c r="G99" s="5">
        <f>G95-G98</f>
        <v>718</v>
      </c>
      <c r="H99" s="5">
        <f>H95-H98</f>
        <v>1284</v>
      </c>
      <c r="I99" s="5">
        <f>I95-I98</f>
        <v>285</v>
      </c>
      <c r="J99" s="5">
        <f>J95-J98</f>
        <v>368</v>
      </c>
      <c r="K99" s="5">
        <f>K95-K98</f>
        <v>653</v>
      </c>
      <c r="L99" s="5">
        <f>L95-L98</f>
        <v>405</v>
      </c>
      <c r="M99" s="5">
        <f t="shared" ref="M99" si="20">M95-M98</f>
        <v>481</v>
      </c>
      <c r="N99" s="5">
        <f t="shared" ref="N99" si="21">N95-N98</f>
        <v>886</v>
      </c>
      <c r="O99" s="5">
        <f t="shared" ref="O99" si="22">O95-O98</f>
        <v>647</v>
      </c>
      <c r="P99" s="5">
        <f t="shared" ref="P99" si="23">P95-P98</f>
        <v>722</v>
      </c>
      <c r="Q99" s="5">
        <f t="shared" ref="Q99" si="24">Q95-Q98</f>
        <v>1369</v>
      </c>
      <c r="R99" s="5">
        <f t="shared" ref="R99" si="25">R95-R98</f>
        <v>565</v>
      </c>
      <c r="S99" s="5">
        <f t="shared" ref="S99" si="26">S95-S98</f>
        <v>759</v>
      </c>
      <c r="T99" s="5">
        <f t="shared" ref="T99" si="27">T95-T98</f>
        <v>1324</v>
      </c>
      <c r="U99" s="5">
        <f t="shared" ref="U99" si="28">U95-U98</f>
        <v>5795</v>
      </c>
      <c r="V99" s="5">
        <f t="shared" ref="V99" si="29">V95-V98</f>
        <v>2612</v>
      </c>
      <c r="W99" s="5">
        <f t="shared" ref="W99" si="30">W95-W98</f>
        <v>3183</v>
      </c>
    </row>
    <row r="100" spans="2:23" x14ac:dyDescent="0.25">
      <c r="B100" s="5"/>
      <c r="C100" s="15">
        <f>C85/C95</f>
        <v>0.35135135135135137</v>
      </c>
      <c r="D100" s="15">
        <f>D85/D95</f>
        <v>0.3316831683168317</v>
      </c>
      <c r="E100" s="15">
        <f>E85/E95</f>
        <v>0.34198113207547171</v>
      </c>
      <c r="F100" s="15">
        <f>F85/F95</f>
        <v>0.3464203233256351</v>
      </c>
      <c r="G100" s="15">
        <f>G85/G95</f>
        <v>0.24421052631578946</v>
      </c>
      <c r="H100" s="15">
        <f>H85/H95</f>
        <v>0.29295154185022027</v>
      </c>
      <c r="I100" s="15">
        <f>I85/I95</f>
        <v>0.32142857142857145</v>
      </c>
      <c r="J100" s="15">
        <f>J85/J95</f>
        <v>0.29366602687140114</v>
      </c>
      <c r="K100" s="15">
        <f>K85/K95</f>
        <v>0.30605738575982999</v>
      </c>
      <c r="L100" s="15">
        <f>L85/L95</f>
        <v>0.37306501547987614</v>
      </c>
      <c r="M100" s="15">
        <f t="shared" ref="M100:W100" si="31">M85/M95</f>
        <v>0.32727272727272727</v>
      </c>
      <c r="N100" s="15">
        <f t="shared" si="31"/>
        <v>0.34900808229243202</v>
      </c>
      <c r="O100" s="15">
        <f t="shared" si="31"/>
        <v>0.43982683982683984</v>
      </c>
      <c r="P100" s="15">
        <f t="shared" si="31"/>
        <v>0.41585760517799353</v>
      </c>
      <c r="Q100" s="15">
        <f t="shared" si="31"/>
        <v>0.42743621915516522</v>
      </c>
      <c r="R100" s="15">
        <f t="shared" si="31"/>
        <v>0.21199442119944212</v>
      </c>
      <c r="S100" s="15">
        <f t="shared" si="31"/>
        <v>0.17857142857142858</v>
      </c>
      <c r="T100" s="15">
        <f t="shared" si="31"/>
        <v>0.19317489335770871</v>
      </c>
      <c r="U100" s="15">
        <f t="shared" si="31"/>
        <v>0.32411943083741546</v>
      </c>
      <c r="V100" s="15">
        <f t="shared" si="31"/>
        <v>0.35121708892200698</v>
      </c>
      <c r="W100" s="15">
        <f t="shared" si="31"/>
        <v>0.30013192612137202</v>
      </c>
    </row>
    <row r="102" spans="2:23" ht="30" x14ac:dyDescent="0.25">
      <c r="B102" s="7" t="s">
        <v>20</v>
      </c>
      <c r="C102" s="22" t="s">
        <v>10</v>
      </c>
      <c r="D102" s="22"/>
      <c r="E102" s="8" t="s">
        <v>11</v>
      </c>
      <c r="F102" s="22" t="s">
        <v>4</v>
      </c>
      <c r="G102" s="22"/>
      <c r="H102" s="8" t="s">
        <v>5</v>
      </c>
      <c r="I102" s="22" t="s">
        <v>2</v>
      </c>
      <c r="J102" s="22"/>
      <c r="K102" s="8" t="s">
        <v>3</v>
      </c>
      <c r="L102" s="22" t="s">
        <v>0</v>
      </c>
      <c r="M102" s="22"/>
      <c r="N102" s="8" t="s">
        <v>1</v>
      </c>
      <c r="O102" s="22" t="s">
        <v>6</v>
      </c>
      <c r="P102" s="22"/>
      <c r="Q102" s="8" t="s">
        <v>7</v>
      </c>
      <c r="R102" s="22" t="s">
        <v>8</v>
      </c>
      <c r="S102" s="22"/>
      <c r="T102" s="8" t="s">
        <v>9</v>
      </c>
      <c r="U102" s="8" t="s">
        <v>12</v>
      </c>
    </row>
    <row r="103" spans="2:23" x14ac:dyDescent="0.25">
      <c r="B103" s="8" t="s">
        <v>13</v>
      </c>
      <c r="C103" s="8" t="s">
        <v>14</v>
      </c>
      <c r="D103" s="8" t="s">
        <v>15</v>
      </c>
      <c r="E103" s="8"/>
      <c r="F103" s="8" t="s">
        <v>14</v>
      </c>
      <c r="G103" s="8" t="s">
        <v>15</v>
      </c>
      <c r="H103" s="8"/>
      <c r="I103" s="8" t="s">
        <v>14</v>
      </c>
      <c r="J103" s="8" t="s">
        <v>15</v>
      </c>
      <c r="K103" s="8"/>
      <c r="L103" s="8" t="s">
        <v>14</v>
      </c>
      <c r="M103" s="8" t="s">
        <v>15</v>
      </c>
      <c r="N103" s="8"/>
      <c r="O103" s="8" t="s">
        <v>14</v>
      </c>
      <c r="P103" s="8" t="s">
        <v>15</v>
      </c>
      <c r="Q103" s="8"/>
      <c r="R103" s="8" t="s">
        <v>14</v>
      </c>
      <c r="S103" s="8" t="s">
        <v>15</v>
      </c>
      <c r="T103" s="8"/>
      <c r="U103" s="8"/>
      <c r="V103" s="12" t="s">
        <v>14</v>
      </c>
      <c r="W103" s="12" t="s">
        <v>15</v>
      </c>
    </row>
    <row r="104" spans="2:23" x14ac:dyDescent="0.25">
      <c r="B104" s="8">
        <v>5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>
        <v>1</v>
      </c>
      <c r="N104" s="8">
        <v>1</v>
      </c>
      <c r="O104" s="8"/>
      <c r="P104" s="8">
        <v>1</v>
      </c>
      <c r="Q104" s="8">
        <v>1</v>
      </c>
      <c r="R104" s="8"/>
      <c r="S104" s="8"/>
      <c r="T104" s="8"/>
      <c r="U104" s="8">
        <v>2</v>
      </c>
      <c r="V104" s="3">
        <f>SUM(L104,I104,F104,O104,R104,C104)</f>
        <v>0</v>
      </c>
      <c r="W104" s="3">
        <f>SUM(M104,J104,G104,P104,S104,D104)</f>
        <v>2</v>
      </c>
    </row>
    <row r="105" spans="2:23" x14ac:dyDescent="0.25">
      <c r="B105" s="8">
        <v>7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>
        <v>6</v>
      </c>
      <c r="P105" s="8">
        <v>2</v>
      </c>
      <c r="Q105" s="8">
        <v>8</v>
      </c>
      <c r="R105" s="8"/>
      <c r="S105" s="8"/>
      <c r="T105" s="8"/>
      <c r="U105" s="8">
        <v>8</v>
      </c>
      <c r="V105" s="3">
        <f>SUM(L105,I105,F105,O105,R105,C105)</f>
        <v>6</v>
      </c>
      <c r="W105" s="3">
        <f>SUM(M105,J105,G105,P105,S105,D105)</f>
        <v>2</v>
      </c>
    </row>
    <row r="106" spans="2:23" x14ac:dyDescent="0.25">
      <c r="B106" s="8">
        <v>8</v>
      </c>
      <c r="C106" s="8">
        <v>1</v>
      </c>
      <c r="D106" s="8">
        <v>1</v>
      </c>
      <c r="E106" s="8">
        <v>2</v>
      </c>
      <c r="F106" s="8">
        <v>5</v>
      </c>
      <c r="G106" s="8">
        <v>1</v>
      </c>
      <c r="H106" s="8">
        <v>6</v>
      </c>
      <c r="I106" s="8">
        <v>3</v>
      </c>
      <c r="J106" s="8"/>
      <c r="K106" s="8">
        <v>3</v>
      </c>
      <c r="L106" s="8">
        <v>5</v>
      </c>
      <c r="M106" s="8">
        <v>4</v>
      </c>
      <c r="N106" s="8">
        <v>9</v>
      </c>
      <c r="O106" s="8">
        <v>19</v>
      </c>
      <c r="P106" s="8">
        <v>24</v>
      </c>
      <c r="Q106" s="8">
        <v>43</v>
      </c>
      <c r="R106" s="8">
        <v>2</v>
      </c>
      <c r="S106" s="8">
        <v>12</v>
      </c>
      <c r="T106" s="8">
        <v>14</v>
      </c>
      <c r="U106" s="8">
        <v>77</v>
      </c>
      <c r="V106" s="3">
        <f>SUM(L106,I106,F106,O106,R106,C106)</f>
        <v>35</v>
      </c>
      <c r="W106" s="3">
        <f>SUM(M106,J106,G106,P106,S106,D106)</f>
        <v>42</v>
      </c>
    </row>
    <row r="107" spans="2:23" x14ac:dyDescent="0.25">
      <c r="B107" s="8">
        <v>9</v>
      </c>
      <c r="C107" s="8">
        <v>12</v>
      </c>
      <c r="D107" s="8">
        <v>14</v>
      </c>
      <c r="E107" s="8">
        <v>26</v>
      </c>
      <c r="F107" s="8">
        <v>66</v>
      </c>
      <c r="G107" s="8">
        <v>40</v>
      </c>
      <c r="H107" s="8">
        <v>106</v>
      </c>
      <c r="I107" s="8">
        <v>17</v>
      </c>
      <c r="J107" s="8">
        <v>13</v>
      </c>
      <c r="K107" s="8">
        <v>30</v>
      </c>
      <c r="L107" s="8">
        <v>53</v>
      </c>
      <c r="M107" s="8">
        <v>47</v>
      </c>
      <c r="N107" s="8">
        <v>100</v>
      </c>
      <c r="O107" s="8">
        <v>183</v>
      </c>
      <c r="P107" s="8">
        <v>149</v>
      </c>
      <c r="Q107" s="8">
        <v>332</v>
      </c>
      <c r="R107" s="8">
        <v>63</v>
      </c>
      <c r="S107" s="8">
        <v>54</v>
      </c>
      <c r="T107" s="8">
        <v>117</v>
      </c>
      <c r="U107" s="8">
        <v>711</v>
      </c>
      <c r="V107" s="3">
        <f>SUM(L107,I107,F107,O107,R107,C107)</f>
        <v>394</v>
      </c>
      <c r="W107" s="3">
        <f>SUM(M107,J107,G107,P107,S107,D107)</f>
        <v>317</v>
      </c>
    </row>
    <row r="108" spans="2:23" x14ac:dyDescent="0.25">
      <c r="B108" s="8">
        <v>10</v>
      </c>
      <c r="C108" s="8">
        <v>45</v>
      </c>
      <c r="D108" s="8">
        <v>40</v>
      </c>
      <c r="E108" s="8">
        <v>85</v>
      </c>
      <c r="F108" s="8">
        <v>229</v>
      </c>
      <c r="G108" s="8">
        <v>215</v>
      </c>
      <c r="H108" s="8">
        <v>444</v>
      </c>
      <c r="I108" s="8">
        <v>102</v>
      </c>
      <c r="J108" s="8">
        <v>80</v>
      </c>
      <c r="K108" s="8">
        <v>182</v>
      </c>
      <c r="L108" s="8">
        <v>195</v>
      </c>
      <c r="M108" s="8">
        <v>164</v>
      </c>
      <c r="N108" s="8">
        <v>359</v>
      </c>
      <c r="O108" s="8">
        <v>404</v>
      </c>
      <c r="P108" s="8">
        <v>409</v>
      </c>
      <c r="Q108" s="8">
        <v>813</v>
      </c>
      <c r="R108" s="8">
        <v>107</v>
      </c>
      <c r="S108" s="8">
        <v>114</v>
      </c>
      <c r="T108" s="8">
        <v>221</v>
      </c>
      <c r="U108" s="8">
        <v>2104</v>
      </c>
      <c r="V108" s="3">
        <f>SUM(L108,I108,F108,O108,R108,C108)</f>
        <v>1082</v>
      </c>
      <c r="W108" s="3">
        <f>SUM(M108,J108,G108,P108,S108,D108)</f>
        <v>1022</v>
      </c>
    </row>
    <row r="109" spans="2:23" x14ac:dyDescent="0.25">
      <c r="B109" s="8">
        <v>11</v>
      </c>
      <c r="C109" s="8">
        <v>66</v>
      </c>
      <c r="D109" s="8">
        <v>59</v>
      </c>
      <c r="E109" s="8">
        <v>125</v>
      </c>
      <c r="F109" s="8">
        <v>248</v>
      </c>
      <c r="G109" s="8">
        <v>286</v>
      </c>
      <c r="H109" s="8">
        <v>534</v>
      </c>
      <c r="I109" s="8">
        <v>151</v>
      </c>
      <c r="J109" s="8">
        <v>113</v>
      </c>
      <c r="K109" s="8">
        <v>264</v>
      </c>
      <c r="L109" s="8">
        <v>190</v>
      </c>
      <c r="M109" s="8">
        <v>230</v>
      </c>
      <c r="N109" s="8">
        <v>420</v>
      </c>
      <c r="O109" s="8">
        <v>236</v>
      </c>
      <c r="P109" s="8">
        <v>291</v>
      </c>
      <c r="Q109" s="8">
        <v>527</v>
      </c>
      <c r="R109" s="8">
        <v>169</v>
      </c>
      <c r="S109" s="8">
        <v>201</v>
      </c>
      <c r="T109" s="8">
        <v>370</v>
      </c>
      <c r="U109" s="8">
        <v>2240</v>
      </c>
      <c r="V109" s="3">
        <f>SUM(L109,I109,F109,O109,R109,C109)</f>
        <v>1060</v>
      </c>
      <c r="W109" s="3">
        <f>SUM(M109,J109,G109,P109,S109,D109)</f>
        <v>1180</v>
      </c>
    </row>
    <row r="110" spans="2:23" x14ac:dyDescent="0.25">
      <c r="B110" s="8">
        <v>12</v>
      </c>
      <c r="C110" s="8">
        <v>39</v>
      </c>
      <c r="D110" s="8">
        <v>43</v>
      </c>
      <c r="E110" s="8">
        <v>82</v>
      </c>
      <c r="F110" s="8">
        <v>135</v>
      </c>
      <c r="G110" s="8">
        <v>191</v>
      </c>
      <c r="H110" s="8">
        <v>326</v>
      </c>
      <c r="I110" s="8">
        <v>105</v>
      </c>
      <c r="J110" s="8">
        <v>106</v>
      </c>
      <c r="K110" s="8">
        <v>211</v>
      </c>
      <c r="L110" s="8">
        <v>102</v>
      </c>
      <c r="M110" s="8">
        <v>133</v>
      </c>
      <c r="N110" s="8">
        <v>235</v>
      </c>
      <c r="O110" s="8">
        <v>125</v>
      </c>
      <c r="P110" s="8">
        <v>168</v>
      </c>
      <c r="Q110" s="8">
        <v>293</v>
      </c>
      <c r="R110" s="8">
        <v>153</v>
      </c>
      <c r="S110" s="8">
        <v>197</v>
      </c>
      <c r="T110" s="8">
        <v>350</v>
      </c>
      <c r="U110" s="8">
        <v>1497</v>
      </c>
      <c r="V110" s="3">
        <f>SUM(L110,I110,F110,O110,R110,C110)</f>
        <v>659</v>
      </c>
      <c r="W110" s="3">
        <f>SUM(M110,J110,G110,P110,S110,D110)</f>
        <v>838</v>
      </c>
    </row>
    <row r="111" spans="2:23" x14ac:dyDescent="0.25">
      <c r="B111" s="8">
        <v>13</v>
      </c>
      <c r="C111" s="8">
        <v>6</v>
      </c>
      <c r="D111" s="8">
        <v>20</v>
      </c>
      <c r="E111" s="8">
        <v>26</v>
      </c>
      <c r="F111" s="8">
        <v>58</v>
      </c>
      <c r="G111" s="8">
        <v>76</v>
      </c>
      <c r="H111" s="8">
        <v>134</v>
      </c>
      <c r="I111" s="8">
        <v>41</v>
      </c>
      <c r="J111" s="8">
        <v>50</v>
      </c>
      <c r="K111" s="8">
        <v>91</v>
      </c>
      <c r="L111" s="8">
        <v>39</v>
      </c>
      <c r="M111" s="8">
        <v>47</v>
      </c>
      <c r="N111" s="8">
        <v>86</v>
      </c>
      <c r="O111" s="8">
        <v>38</v>
      </c>
      <c r="P111" s="8">
        <v>63</v>
      </c>
      <c r="Q111" s="8">
        <v>101</v>
      </c>
      <c r="R111" s="8">
        <v>89</v>
      </c>
      <c r="S111" s="8">
        <v>106</v>
      </c>
      <c r="T111" s="8">
        <v>195</v>
      </c>
      <c r="U111" s="8">
        <v>633</v>
      </c>
      <c r="V111" s="3">
        <f>SUM(L111,I111,F111,O111,R111,C111)</f>
        <v>271</v>
      </c>
      <c r="W111" s="3">
        <f>SUM(M111,J111,G111,P111,S111,D111)</f>
        <v>362</v>
      </c>
    </row>
    <row r="112" spans="2:23" x14ac:dyDescent="0.25">
      <c r="B112" s="8">
        <v>14</v>
      </c>
      <c r="C112" s="8">
        <v>3</v>
      </c>
      <c r="D112" s="8">
        <v>7</v>
      </c>
      <c r="E112" s="8">
        <v>10</v>
      </c>
      <c r="F112" s="8">
        <v>22</v>
      </c>
      <c r="G112" s="8">
        <v>26</v>
      </c>
      <c r="H112" s="8">
        <v>48</v>
      </c>
      <c r="I112" s="8">
        <v>11</v>
      </c>
      <c r="J112" s="8">
        <v>15</v>
      </c>
      <c r="K112" s="8">
        <v>26</v>
      </c>
      <c r="L112" s="8">
        <v>8</v>
      </c>
      <c r="M112" s="8">
        <v>20</v>
      </c>
      <c r="N112" s="8">
        <v>28</v>
      </c>
      <c r="O112" s="8">
        <v>11</v>
      </c>
      <c r="P112" s="8">
        <v>16</v>
      </c>
      <c r="Q112" s="8">
        <v>27</v>
      </c>
      <c r="R112" s="8">
        <v>35</v>
      </c>
      <c r="S112" s="8">
        <v>47</v>
      </c>
      <c r="T112" s="8">
        <v>82</v>
      </c>
      <c r="U112" s="8">
        <v>221</v>
      </c>
      <c r="V112" s="3">
        <f>SUM(L112,I112,F112,O112,R112,C112)</f>
        <v>90</v>
      </c>
      <c r="W112" s="3">
        <f>SUM(M112,J112,G112,P112,S112,D112)</f>
        <v>131</v>
      </c>
    </row>
    <row r="113" spans="2:23" x14ac:dyDescent="0.25">
      <c r="B113" s="8">
        <v>15</v>
      </c>
      <c r="C113" s="8"/>
      <c r="D113" s="8">
        <v>2</v>
      </c>
      <c r="E113" s="8">
        <v>2</v>
      </c>
      <c r="F113" s="8">
        <v>5</v>
      </c>
      <c r="G113" s="8">
        <v>12</v>
      </c>
      <c r="H113" s="8">
        <v>17</v>
      </c>
      <c r="I113" s="8">
        <v>1</v>
      </c>
      <c r="J113" s="8">
        <v>6</v>
      </c>
      <c r="K113" s="8">
        <v>7</v>
      </c>
      <c r="L113" s="8">
        <v>1</v>
      </c>
      <c r="M113" s="8">
        <v>11</v>
      </c>
      <c r="N113" s="8">
        <v>12</v>
      </c>
      <c r="O113" s="8">
        <v>3</v>
      </c>
      <c r="P113" s="8">
        <v>11</v>
      </c>
      <c r="Q113" s="8">
        <v>14</v>
      </c>
      <c r="R113" s="8">
        <v>19</v>
      </c>
      <c r="S113" s="8">
        <v>27</v>
      </c>
      <c r="T113" s="8">
        <v>46</v>
      </c>
      <c r="U113" s="8">
        <v>98</v>
      </c>
      <c r="V113" s="3">
        <f>SUM(L113,I113,F113,O113,R113,C113)</f>
        <v>29</v>
      </c>
      <c r="W113" s="3">
        <f>SUM(M113,J113,G113,P113,S113,D113)</f>
        <v>69</v>
      </c>
    </row>
    <row r="114" spans="2:23" x14ac:dyDescent="0.25">
      <c r="B114" s="8">
        <v>16</v>
      </c>
      <c r="C114" s="8"/>
      <c r="D114" s="8"/>
      <c r="E114" s="8"/>
      <c r="F114" s="8">
        <v>1</v>
      </c>
      <c r="G114" s="8">
        <v>6</v>
      </c>
      <c r="H114" s="8">
        <v>7</v>
      </c>
      <c r="I114" s="8"/>
      <c r="J114" s="8">
        <v>1</v>
      </c>
      <c r="K114" s="8">
        <v>1</v>
      </c>
      <c r="L114" s="8"/>
      <c r="M114" s="8"/>
      <c r="N114" s="8"/>
      <c r="O114" s="8"/>
      <c r="P114" s="8">
        <v>3</v>
      </c>
      <c r="Q114" s="8">
        <v>3</v>
      </c>
      <c r="R114" s="8">
        <v>4</v>
      </c>
      <c r="S114" s="8">
        <v>10</v>
      </c>
      <c r="T114" s="8">
        <v>14</v>
      </c>
      <c r="U114" s="8">
        <v>25</v>
      </c>
      <c r="V114" s="3">
        <f>SUM(L114,I114,F114,O114,R114,C114)</f>
        <v>5</v>
      </c>
      <c r="W114" s="3">
        <f>SUM(M114,J114,G114,P114,S114,D114)</f>
        <v>20</v>
      </c>
    </row>
    <row r="115" spans="2:23" x14ac:dyDescent="0.25">
      <c r="B115" s="8">
        <v>17</v>
      </c>
      <c r="C115" s="8"/>
      <c r="D115" s="8"/>
      <c r="E115" s="8"/>
      <c r="F115" s="8"/>
      <c r="G115" s="8">
        <v>2</v>
      </c>
      <c r="H115" s="8">
        <v>2</v>
      </c>
      <c r="I115" s="8"/>
      <c r="J115" s="8"/>
      <c r="K115" s="8"/>
      <c r="L115" s="8"/>
      <c r="M115" s="8"/>
      <c r="N115" s="8"/>
      <c r="O115" s="8">
        <v>3</v>
      </c>
      <c r="P115" s="8">
        <v>3</v>
      </c>
      <c r="Q115" s="8">
        <v>6</v>
      </c>
      <c r="R115" s="8"/>
      <c r="S115" s="8">
        <v>2</v>
      </c>
      <c r="T115" s="8">
        <v>2</v>
      </c>
      <c r="U115" s="8">
        <v>10</v>
      </c>
      <c r="V115" s="3">
        <f>SUM(L115,I115,F115,O115,R115,C115)</f>
        <v>3</v>
      </c>
      <c r="W115" s="3">
        <f>SUM(M115,J115,G115,P115,S115,D115)</f>
        <v>7</v>
      </c>
    </row>
    <row r="116" spans="2:23" x14ac:dyDescent="0.25">
      <c r="B116" s="8">
        <v>18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>
        <v>3</v>
      </c>
      <c r="P116" s="8">
        <v>2</v>
      </c>
      <c r="Q116" s="8">
        <v>5</v>
      </c>
      <c r="R116" s="8"/>
      <c r="S116" s="8"/>
      <c r="T116" s="8"/>
      <c r="U116" s="8">
        <v>5</v>
      </c>
      <c r="V116" s="3">
        <f>SUM(L116,I116,F116,O116,R116,C116)</f>
        <v>3</v>
      </c>
      <c r="W116" s="3">
        <f>SUM(M116,J116,G116,P116,S116,D116)</f>
        <v>2</v>
      </c>
    </row>
    <row r="117" spans="2:23" x14ac:dyDescent="0.25">
      <c r="B117" s="8">
        <v>19</v>
      </c>
      <c r="C117" s="8"/>
      <c r="D117" s="8"/>
      <c r="E117" s="8"/>
      <c r="F117" s="8">
        <v>2</v>
      </c>
      <c r="G117" s="8"/>
      <c r="H117" s="8">
        <v>2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>
        <v>2</v>
      </c>
      <c r="V117" s="3">
        <f>SUM(L117,I117,F117,O117,R117,C117)</f>
        <v>2</v>
      </c>
      <c r="W117" s="3">
        <f>SUM(M117,J117,G117,P117,S117,D117)</f>
        <v>0</v>
      </c>
    </row>
    <row r="118" spans="2:23" ht="30" x14ac:dyDescent="0.25">
      <c r="B118" s="8" t="s">
        <v>12</v>
      </c>
      <c r="C118" s="8">
        <v>172</v>
      </c>
      <c r="D118" s="8">
        <v>186</v>
      </c>
      <c r="E118" s="8">
        <v>358</v>
      </c>
      <c r="F118" s="8">
        <v>771</v>
      </c>
      <c r="G118" s="8">
        <v>855</v>
      </c>
      <c r="H118" s="8">
        <v>1626</v>
      </c>
      <c r="I118" s="8">
        <v>431</v>
      </c>
      <c r="J118" s="8">
        <v>384</v>
      </c>
      <c r="K118" s="8">
        <v>815</v>
      </c>
      <c r="L118" s="8">
        <v>593</v>
      </c>
      <c r="M118" s="8">
        <v>657</v>
      </c>
      <c r="N118" s="8">
        <v>1250</v>
      </c>
      <c r="O118" s="8">
        <v>1031</v>
      </c>
      <c r="P118" s="8">
        <v>1142</v>
      </c>
      <c r="Q118" s="8">
        <v>2173</v>
      </c>
      <c r="R118" s="8">
        <v>641</v>
      </c>
      <c r="S118" s="8">
        <v>770</v>
      </c>
      <c r="T118" s="8">
        <v>1411</v>
      </c>
      <c r="U118" s="8">
        <v>7633</v>
      </c>
      <c r="V118" s="3">
        <f>SUM(L118,I118,F118,O118,R118,C118)</f>
        <v>3639</v>
      </c>
      <c r="W118" s="3">
        <f>SUM(M118,J118,G118,P118,S118,D118)</f>
        <v>3994</v>
      </c>
    </row>
    <row r="119" spans="2:23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3"/>
      <c r="W119" s="3"/>
    </row>
    <row r="120" spans="2:23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3"/>
      <c r="W120" s="3"/>
    </row>
    <row r="121" spans="2:23" x14ac:dyDescent="0.25">
      <c r="B121" s="5">
        <v>10</v>
      </c>
      <c r="C121" s="5">
        <f>C108</f>
        <v>45</v>
      </c>
      <c r="D121" s="5">
        <f>D108</f>
        <v>40</v>
      </c>
      <c r="E121" s="5">
        <f>E108</f>
        <v>85</v>
      </c>
      <c r="F121" s="5">
        <f>F108</f>
        <v>229</v>
      </c>
      <c r="G121" s="5">
        <f>G108</f>
        <v>215</v>
      </c>
      <c r="H121" s="5">
        <f>H108</f>
        <v>444</v>
      </c>
      <c r="I121" s="5">
        <f>I108</f>
        <v>102</v>
      </c>
      <c r="J121" s="5">
        <f>J108</f>
        <v>80</v>
      </c>
      <c r="K121" s="5">
        <f>K108</f>
        <v>182</v>
      </c>
      <c r="L121" s="5">
        <f>L108</f>
        <v>195</v>
      </c>
      <c r="M121" s="5">
        <f t="shared" ref="M121:W121" si="32">M108</f>
        <v>164</v>
      </c>
      <c r="N121" s="5">
        <f t="shared" si="32"/>
        <v>359</v>
      </c>
      <c r="O121" s="5">
        <f t="shared" si="32"/>
        <v>404</v>
      </c>
      <c r="P121" s="5">
        <f t="shared" si="32"/>
        <v>409</v>
      </c>
      <c r="Q121" s="5">
        <f t="shared" si="32"/>
        <v>813</v>
      </c>
      <c r="R121" s="5">
        <f t="shared" si="32"/>
        <v>107</v>
      </c>
      <c r="S121" s="5">
        <f t="shared" si="32"/>
        <v>114</v>
      </c>
      <c r="T121" s="5">
        <f t="shared" si="32"/>
        <v>221</v>
      </c>
      <c r="U121" s="5">
        <f t="shared" si="32"/>
        <v>2104</v>
      </c>
      <c r="V121" s="5">
        <f t="shared" si="32"/>
        <v>1082</v>
      </c>
      <c r="W121" s="5">
        <f t="shared" si="32"/>
        <v>1022</v>
      </c>
    </row>
    <row r="122" spans="2:23" x14ac:dyDescent="0.25">
      <c r="B122" s="5" t="s">
        <v>25</v>
      </c>
      <c r="C122" s="5">
        <f>C118-C121</f>
        <v>127</v>
      </c>
      <c r="D122" s="5">
        <f>D118-D121</f>
        <v>146</v>
      </c>
      <c r="E122" s="5">
        <f>E118-E121</f>
        <v>273</v>
      </c>
      <c r="F122" s="5">
        <f>F118-F121</f>
        <v>542</v>
      </c>
      <c r="G122" s="5">
        <f>G118-G121</f>
        <v>640</v>
      </c>
      <c r="H122" s="5">
        <f>H118-H121</f>
        <v>1182</v>
      </c>
      <c r="I122" s="5">
        <f>I118-I121</f>
        <v>329</v>
      </c>
      <c r="J122" s="5">
        <f>J118-J121</f>
        <v>304</v>
      </c>
      <c r="K122" s="5">
        <f>K118-K121</f>
        <v>633</v>
      </c>
      <c r="L122" s="5">
        <f>L118-L121</f>
        <v>398</v>
      </c>
      <c r="M122" s="5">
        <f t="shared" ref="M122" si="33">M118-M121</f>
        <v>493</v>
      </c>
      <c r="N122" s="5">
        <f t="shared" ref="N122" si="34">N118-N121</f>
        <v>891</v>
      </c>
      <c r="O122" s="5">
        <f t="shared" ref="O122" si="35">O118-O121</f>
        <v>627</v>
      </c>
      <c r="P122" s="5">
        <f t="shared" ref="P122" si="36">P118-P121</f>
        <v>733</v>
      </c>
      <c r="Q122" s="5">
        <f t="shared" ref="Q122" si="37">Q118-Q121</f>
        <v>1360</v>
      </c>
      <c r="R122" s="5">
        <f t="shared" ref="R122" si="38">R118-R121</f>
        <v>534</v>
      </c>
      <c r="S122" s="5">
        <f t="shared" ref="S122" si="39">S118-S121</f>
        <v>656</v>
      </c>
      <c r="T122" s="5">
        <f t="shared" ref="T122" si="40">T118-T121</f>
        <v>1190</v>
      </c>
      <c r="U122" s="5">
        <f t="shared" ref="U122" si="41">U118-U121</f>
        <v>5529</v>
      </c>
      <c r="V122" s="5">
        <f t="shared" ref="V122" si="42">V118-V121</f>
        <v>2557</v>
      </c>
      <c r="W122" s="5">
        <f t="shared" ref="W122" si="43">W118-W121</f>
        <v>2972</v>
      </c>
    </row>
    <row r="123" spans="2:23" x14ac:dyDescent="0.25">
      <c r="B123" s="5"/>
      <c r="C123" s="15">
        <f>C108/C118</f>
        <v>0.26162790697674421</v>
      </c>
      <c r="D123" s="15">
        <f>D108/D118</f>
        <v>0.21505376344086022</v>
      </c>
      <c r="E123" s="15">
        <f>E108/E118</f>
        <v>0.23743016759776536</v>
      </c>
      <c r="F123" s="15">
        <f>F108/F118</f>
        <v>0.29701686121919585</v>
      </c>
      <c r="G123" s="15">
        <f>G108/G118</f>
        <v>0.25146198830409355</v>
      </c>
      <c r="H123" s="15">
        <f>H108/H118</f>
        <v>0.27306273062730629</v>
      </c>
      <c r="I123" s="15">
        <f>I108/I118</f>
        <v>0.23665893271461716</v>
      </c>
      <c r="J123" s="15">
        <f>J108/J118</f>
        <v>0.20833333333333334</v>
      </c>
      <c r="K123" s="15">
        <f>K108/K118</f>
        <v>0.22331288343558281</v>
      </c>
      <c r="L123" s="15">
        <f>L108/L118</f>
        <v>0.32883642495784149</v>
      </c>
      <c r="M123" s="15">
        <f t="shared" ref="M123:W123" si="44">M108/M118</f>
        <v>0.24961948249619481</v>
      </c>
      <c r="N123" s="15">
        <f t="shared" si="44"/>
        <v>0.28720000000000001</v>
      </c>
      <c r="O123" s="15">
        <f t="shared" si="44"/>
        <v>0.39185257032007759</v>
      </c>
      <c r="P123" s="15">
        <f t="shared" si="44"/>
        <v>0.35814360770577935</v>
      </c>
      <c r="Q123" s="15">
        <f t="shared" si="44"/>
        <v>0.37413713759779105</v>
      </c>
      <c r="R123" s="15">
        <f t="shared" si="44"/>
        <v>0.1669266770670827</v>
      </c>
      <c r="S123" s="15">
        <f t="shared" si="44"/>
        <v>0.14805194805194805</v>
      </c>
      <c r="T123" s="15">
        <f t="shared" si="44"/>
        <v>0.15662650602409639</v>
      </c>
      <c r="U123" s="15">
        <f t="shared" si="44"/>
        <v>0.27564522468230052</v>
      </c>
      <c r="V123" s="15">
        <f t="shared" si="44"/>
        <v>0.29733443253641112</v>
      </c>
      <c r="W123" s="15">
        <f t="shared" si="44"/>
        <v>0.25588382573860791</v>
      </c>
    </row>
    <row r="125" spans="2:23" ht="30" x14ac:dyDescent="0.25">
      <c r="B125" s="7" t="s">
        <v>21</v>
      </c>
      <c r="C125" s="22" t="s">
        <v>10</v>
      </c>
      <c r="D125" s="22"/>
      <c r="E125" s="8" t="s">
        <v>11</v>
      </c>
      <c r="F125" s="22" t="s">
        <v>4</v>
      </c>
      <c r="G125" s="22"/>
      <c r="H125" s="8" t="s">
        <v>5</v>
      </c>
      <c r="I125" s="22" t="s">
        <v>2</v>
      </c>
      <c r="J125" s="22"/>
      <c r="K125" s="8" t="s">
        <v>3</v>
      </c>
      <c r="L125" s="22" t="s">
        <v>0</v>
      </c>
      <c r="M125" s="22"/>
      <c r="N125" s="8" t="s">
        <v>1</v>
      </c>
      <c r="O125" s="22" t="s">
        <v>6</v>
      </c>
      <c r="P125" s="22"/>
      <c r="Q125" s="8" t="s">
        <v>7</v>
      </c>
      <c r="R125" s="22" t="s">
        <v>8</v>
      </c>
      <c r="S125" s="22"/>
      <c r="T125" s="8" t="s">
        <v>9</v>
      </c>
      <c r="U125" s="8" t="s">
        <v>12</v>
      </c>
    </row>
    <row r="126" spans="2:23" x14ac:dyDescent="0.25">
      <c r="B126" s="8" t="s">
        <v>13</v>
      </c>
      <c r="C126" s="8" t="s">
        <v>14</v>
      </c>
      <c r="D126" s="8" t="s">
        <v>15</v>
      </c>
      <c r="E126" s="8"/>
      <c r="F126" s="8" t="s">
        <v>14</v>
      </c>
      <c r="G126" s="8" t="s">
        <v>15</v>
      </c>
      <c r="H126" s="8"/>
      <c r="I126" s="8" t="s">
        <v>14</v>
      </c>
      <c r="J126" s="8" t="s">
        <v>15</v>
      </c>
      <c r="K126" s="8"/>
      <c r="L126" s="8" t="s">
        <v>14</v>
      </c>
      <c r="M126" s="8" t="s">
        <v>15</v>
      </c>
      <c r="N126" s="8"/>
      <c r="O126" s="8" t="s">
        <v>14</v>
      </c>
      <c r="P126" s="8" t="s">
        <v>15</v>
      </c>
      <c r="Q126" s="8"/>
      <c r="R126" s="8" t="s">
        <v>14</v>
      </c>
      <c r="S126" s="8" t="s">
        <v>15</v>
      </c>
      <c r="T126" s="8"/>
      <c r="U126" s="8"/>
      <c r="V126" s="12" t="s">
        <v>14</v>
      </c>
      <c r="W126" s="12" t="s">
        <v>15</v>
      </c>
    </row>
    <row r="127" spans="2:23" x14ac:dyDescent="0.25">
      <c r="B127" s="8">
        <v>4</v>
      </c>
      <c r="C127" s="8"/>
      <c r="D127" s="8">
        <v>1</v>
      </c>
      <c r="E127" s="8">
        <v>1</v>
      </c>
      <c r="F127" s="8"/>
      <c r="G127" s="8">
        <v>1</v>
      </c>
      <c r="H127" s="8">
        <v>1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>
        <v>2</v>
      </c>
      <c r="V127" s="3">
        <f>SUM(L127,I127,F127,O127,R127,C127)</f>
        <v>0</v>
      </c>
      <c r="W127" s="3">
        <f>SUM(M127,J127,G127,P127,S127,D127)</f>
        <v>2</v>
      </c>
    </row>
    <row r="128" spans="2:23" x14ac:dyDescent="0.25">
      <c r="B128" s="8">
        <v>6</v>
      </c>
      <c r="C128" s="8">
        <v>1</v>
      </c>
      <c r="D128" s="8"/>
      <c r="E128" s="8">
        <v>1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>
        <v>1</v>
      </c>
      <c r="S128" s="8"/>
      <c r="T128" s="8">
        <v>1</v>
      </c>
      <c r="U128" s="8">
        <v>2</v>
      </c>
      <c r="V128" s="3">
        <f>SUM(L128,I128,F128,O128,R128,C128)</f>
        <v>2</v>
      </c>
      <c r="W128" s="3">
        <f>SUM(M128,J128,G128,P128,S128,D128)</f>
        <v>0</v>
      </c>
    </row>
    <row r="129" spans="2:23" x14ac:dyDescent="0.25">
      <c r="B129" s="8">
        <v>7</v>
      </c>
      <c r="C129" s="8">
        <v>1</v>
      </c>
      <c r="D129" s="8"/>
      <c r="E129" s="8">
        <v>1</v>
      </c>
      <c r="F129" s="8"/>
      <c r="G129" s="8">
        <v>1</v>
      </c>
      <c r="H129" s="8">
        <v>1</v>
      </c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>
        <v>2</v>
      </c>
      <c r="V129" s="3">
        <f>SUM(L129,I129,F129,O129,R129,C129)</f>
        <v>1</v>
      </c>
      <c r="W129" s="3">
        <f>SUM(M129,J129,G129,P129,S129,D129)</f>
        <v>1</v>
      </c>
    </row>
    <row r="130" spans="2:23" x14ac:dyDescent="0.25">
      <c r="B130" s="8">
        <v>8</v>
      </c>
      <c r="C130" s="8">
        <v>1</v>
      </c>
      <c r="D130" s="8"/>
      <c r="E130" s="8">
        <v>1</v>
      </c>
      <c r="F130" s="8"/>
      <c r="G130" s="8">
        <v>2</v>
      </c>
      <c r="H130" s="8">
        <v>2</v>
      </c>
      <c r="I130" s="8"/>
      <c r="J130" s="8"/>
      <c r="K130" s="8"/>
      <c r="L130" s="8"/>
      <c r="M130" s="8">
        <v>2</v>
      </c>
      <c r="N130" s="8">
        <v>2</v>
      </c>
      <c r="O130" s="8">
        <v>2</v>
      </c>
      <c r="P130" s="8"/>
      <c r="Q130" s="8">
        <v>2</v>
      </c>
      <c r="R130" s="8"/>
      <c r="S130" s="8"/>
      <c r="T130" s="8"/>
      <c r="U130" s="8">
        <v>7</v>
      </c>
      <c r="V130" s="3">
        <f>SUM(L130,I130,F130,O130,R130,C130)</f>
        <v>3</v>
      </c>
      <c r="W130" s="3">
        <f>SUM(M130,J130,G130,P130,S130,D130)</f>
        <v>4</v>
      </c>
    </row>
    <row r="131" spans="2:23" x14ac:dyDescent="0.25">
      <c r="B131" s="8">
        <v>9</v>
      </c>
      <c r="C131" s="8"/>
      <c r="D131" s="8"/>
      <c r="E131" s="8"/>
      <c r="F131" s="8">
        <v>9</v>
      </c>
      <c r="G131" s="8">
        <v>6</v>
      </c>
      <c r="H131" s="8">
        <v>15</v>
      </c>
      <c r="I131" s="8">
        <v>1</v>
      </c>
      <c r="J131" s="8">
        <v>1</v>
      </c>
      <c r="K131" s="8">
        <v>2</v>
      </c>
      <c r="L131" s="8">
        <v>3</v>
      </c>
      <c r="M131" s="8">
        <v>5</v>
      </c>
      <c r="N131" s="8">
        <v>8</v>
      </c>
      <c r="O131" s="8">
        <v>20</v>
      </c>
      <c r="P131" s="8">
        <v>15</v>
      </c>
      <c r="Q131" s="8">
        <v>35</v>
      </c>
      <c r="R131" s="8">
        <v>9</v>
      </c>
      <c r="S131" s="8">
        <v>9</v>
      </c>
      <c r="T131" s="8">
        <v>18</v>
      </c>
      <c r="U131" s="8">
        <v>78</v>
      </c>
      <c r="V131" s="3">
        <f>SUM(L131,I131,F131,O131,R131,C131)</f>
        <v>42</v>
      </c>
      <c r="W131" s="3">
        <f>SUM(M131,J131,G131,P131,S131,D131)</f>
        <v>36</v>
      </c>
    </row>
    <row r="132" spans="2:23" x14ac:dyDescent="0.25">
      <c r="B132" s="8">
        <v>10</v>
      </c>
      <c r="C132" s="8">
        <v>9</v>
      </c>
      <c r="D132" s="8">
        <v>11</v>
      </c>
      <c r="E132" s="8">
        <v>20</v>
      </c>
      <c r="F132" s="8">
        <v>42</v>
      </c>
      <c r="G132" s="8">
        <v>29</v>
      </c>
      <c r="H132" s="8">
        <v>71</v>
      </c>
      <c r="I132" s="8">
        <v>18</v>
      </c>
      <c r="J132" s="8">
        <v>10</v>
      </c>
      <c r="K132" s="8">
        <v>28</v>
      </c>
      <c r="L132" s="8">
        <v>52</v>
      </c>
      <c r="M132" s="8">
        <v>35</v>
      </c>
      <c r="N132" s="8">
        <v>87</v>
      </c>
      <c r="O132" s="8">
        <v>172</v>
      </c>
      <c r="P132" s="8">
        <v>131</v>
      </c>
      <c r="Q132" s="8">
        <v>303</v>
      </c>
      <c r="R132" s="8">
        <v>47</v>
      </c>
      <c r="S132" s="8">
        <v>22</v>
      </c>
      <c r="T132" s="8">
        <v>69</v>
      </c>
      <c r="U132" s="8">
        <v>578</v>
      </c>
      <c r="V132" s="3">
        <f>SUM(L132,I132,F132,O132,R132,C132)</f>
        <v>340</v>
      </c>
      <c r="W132" s="3">
        <f>SUM(M132,J132,G132,P132,S132,D132)</f>
        <v>238</v>
      </c>
    </row>
    <row r="133" spans="2:23" x14ac:dyDescent="0.25">
      <c r="B133" s="8">
        <v>11</v>
      </c>
      <c r="C133" s="8">
        <v>30</v>
      </c>
      <c r="D133" s="8">
        <v>32</v>
      </c>
      <c r="E133" s="8">
        <v>62</v>
      </c>
      <c r="F133" s="8">
        <v>198</v>
      </c>
      <c r="G133" s="8">
        <v>152</v>
      </c>
      <c r="H133" s="8">
        <v>350</v>
      </c>
      <c r="I133" s="8">
        <v>67</v>
      </c>
      <c r="J133" s="8">
        <v>50</v>
      </c>
      <c r="K133" s="8">
        <v>117</v>
      </c>
      <c r="L133" s="8">
        <v>176</v>
      </c>
      <c r="M133" s="8">
        <v>151</v>
      </c>
      <c r="N133" s="8">
        <v>327</v>
      </c>
      <c r="O133" s="8">
        <v>332</v>
      </c>
      <c r="P133" s="8">
        <v>378</v>
      </c>
      <c r="Q133" s="8">
        <v>710</v>
      </c>
      <c r="R133" s="8">
        <v>83</v>
      </c>
      <c r="S133" s="8">
        <v>91</v>
      </c>
      <c r="T133" s="8">
        <v>174</v>
      </c>
      <c r="U133" s="8">
        <v>1740</v>
      </c>
      <c r="V133" s="3">
        <f>SUM(L133,I133,F133,O133,R133,C133)</f>
        <v>886</v>
      </c>
      <c r="W133" s="3">
        <f>SUM(M133,J133,G133,P133,S133,D133)</f>
        <v>854</v>
      </c>
    </row>
    <row r="134" spans="2:23" x14ac:dyDescent="0.25">
      <c r="B134" s="8">
        <v>12</v>
      </c>
      <c r="C134" s="8">
        <v>40</v>
      </c>
      <c r="D134" s="8">
        <v>27</v>
      </c>
      <c r="E134" s="8">
        <v>67</v>
      </c>
      <c r="F134" s="8">
        <v>240</v>
      </c>
      <c r="G134" s="8">
        <v>231</v>
      </c>
      <c r="H134" s="8">
        <v>471</v>
      </c>
      <c r="I134" s="8">
        <v>117</v>
      </c>
      <c r="J134" s="8">
        <v>127</v>
      </c>
      <c r="K134" s="8">
        <v>244</v>
      </c>
      <c r="L134" s="8">
        <v>172</v>
      </c>
      <c r="M134" s="8">
        <v>207</v>
      </c>
      <c r="N134" s="8">
        <v>379</v>
      </c>
      <c r="O134" s="8">
        <v>300</v>
      </c>
      <c r="P134" s="8">
        <v>279</v>
      </c>
      <c r="Q134" s="8">
        <v>579</v>
      </c>
      <c r="R134" s="8">
        <v>144</v>
      </c>
      <c r="S134" s="8">
        <v>158</v>
      </c>
      <c r="T134" s="8">
        <v>302</v>
      </c>
      <c r="U134" s="8">
        <v>2042</v>
      </c>
      <c r="V134" s="3">
        <f>SUM(L134,I134,F134,O134,R134,C134)</f>
        <v>1013</v>
      </c>
      <c r="W134" s="3">
        <f>SUM(M134,J134,G134,P134,S134,D134)</f>
        <v>1029</v>
      </c>
    </row>
    <row r="135" spans="2:23" x14ac:dyDescent="0.25">
      <c r="B135" s="8">
        <v>13</v>
      </c>
      <c r="C135" s="8">
        <v>35</v>
      </c>
      <c r="D135" s="8">
        <v>23</v>
      </c>
      <c r="E135" s="8">
        <v>58</v>
      </c>
      <c r="F135" s="8">
        <v>129</v>
      </c>
      <c r="G135" s="8">
        <v>179</v>
      </c>
      <c r="H135" s="8">
        <v>308</v>
      </c>
      <c r="I135" s="8">
        <v>83</v>
      </c>
      <c r="J135" s="8">
        <v>98</v>
      </c>
      <c r="K135" s="8">
        <v>181</v>
      </c>
      <c r="L135" s="8">
        <v>89</v>
      </c>
      <c r="M135" s="8">
        <v>118</v>
      </c>
      <c r="N135" s="8">
        <v>207</v>
      </c>
      <c r="O135" s="8">
        <v>121</v>
      </c>
      <c r="P135" s="8">
        <v>161</v>
      </c>
      <c r="Q135" s="8">
        <v>282</v>
      </c>
      <c r="R135" s="8">
        <v>92</v>
      </c>
      <c r="S135" s="8">
        <v>132</v>
      </c>
      <c r="T135" s="8">
        <v>224</v>
      </c>
      <c r="U135" s="8">
        <v>1260</v>
      </c>
      <c r="V135" s="3">
        <f>SUM(L135,I135,F135,O135,R135,C135)</f>
        <v>549</v>
      </c>
      <c r="W135" s="3">
        <f>SUM(M135,J135,G135,P135,S135,D135)</f>
        <v>711</v>
      </c>
    </row>
    <row r="136" spans="2:23" x14ac:dyDescent="0.25">
      <c r="B136" s="8">
        <v>14</v>
      </c>
      <c r="C136" s="8">
        <v>15</v>
      </c>
      <c r="D136" s="8">
        <v>21</v>
      </c>
      <c r="E136" s="8">
        <v>36</v>
      </c>
      <c r="F136" s="8">
        <v>67</v>
      </c>
      <c r="G136" s="8">
        <v>90</v>
      </c>
      <c r="H136" s="8">
        <v>157</v>
      </c>
      <c r="I136" s="8">
        <v>46</v>
      </c>
      <c r="J136" s="8">
        <v>64</v>
      </c>
      <c r="K136" s="8">
        <v>110</v>
      </c>
      <c r="L136" s="8">
        <v>31</v>
      </c>
      <c r="M136" s="8">
        <v>55</v>
      </c>
      <c r="N136" s="8">
        <v>86</v>
      </c>
      <c r="O136" s="8">
        <v>38</v>
      </c>
      <c r="P136" s="8">
        <v>77</v>
      </c>
      <c r="Q136" s="8">
        <v>115</v>
      </c>
      <c r="R136" s="8">
        <v>87</v>
      </c>
      <c r="S136" s="8">
        <v>97</v>
      </c>
      <c r="T136" s="8">
        <v>184</v>
      </c>
      <c r="U136" s="8">
        <v>688</v>
      </c>
      <c r="V136" s="3">
        <f>SUM(L136,I136,F136,O136,R136,C136)</f>
        <v>284</v>
      </c>
      <c r="W136" s="3">
        <f>SUM(M136,J136,G136,P136,S136,D136)</f>
        <v>404</v>
      </c>
    </row>
    <row r="137" spans="2:23" x14ac:dyDescent="0.25">
      <c r="B137" s="8">
        <v>15</v>
      </c>
      <c r="C137" s="8">
        <v>6</v>
      </c>
      <c r="D137" s="8">
        <v>8</v>
      </c>
      <c r="E137" s="8">
        <v>14</v>
      </c>
      <c r="F137" s="8">
        <v>22</v>
      </c>
      <c r="G137" s="8">
        <v>46</v>
      </c>
      <c r="H137" s="8">
        <v>68</v>
      </c>
      <c r="I137" s="8">
        <v>6</v>
      </c>
      <c r="J137" s="8">
        <v>15</v>
      </c>
      <c r="K137" s="8">
        <v>21</v>
      </c>
      <c r="L137" s="8">
        <v>13</v>
      </c>
      <c r="M137" s="8">
        <v>23</v>
      </c>
      <c r="N137" s="8">
        <v>36</v>
      </c>
      <c r="O137" s="8">
        <v>8</v>
      </c>
      <c r="P137" s="8">
        <v>24</v>
      </c>
      <c r="Q137" s="8">
        <v>32</v>
      </c>
      <c r="R137" s="8">
        <v>38</v>
      </c>
      <c r="S137" s="8">
        <v>59</v>
      </c>
      <c r="T137" s="8">
        <v>97</v>
      </c>
      <c r="U137" s="8">
        <v>268</v>
      </c>
      <c r="V137" s="3">
        <f>SUM(L137,I137,F137,O137,R137,C137)</f>
        <v>93</v>
      </c>
      <c r="W137" s="3">
        <f>SUM(M137,J137,G137,P137,S137,D137)</f>
        <v>175</v>
      </c>
    </row>
    <row r="138" spans="2:23" x14ac:dyDescent="0.25">
      <c r="B138" s="8">
        <v>16</v>
      </c>
      <c r="C138" s="8"/>
      <c r="D138" s="8">
        <v>3</v>
      </c>
      <c r="E138" s="8">
        <v>3</v>
      </c>
      <c r="F138" s="8">
        <v>5</v>
      </c>
      <c r="G138" s="8">
        <v>16</v>
      </c>
      <c r="H138" s="8">
        <v>21</v>
      </c>
      <c r="I138" s="8">
        <v>5</v>
      </c>
      <c r="J138" s="8">
        <v>9</v>
      </c>
      <c r="K138" s="8">
        <v>14</v>
      </c>
      <c r="L138" s="8">
        <v>3</v>
      </c>
      <c r="M138" s="8">
        <v>4</v>
      </c>
      <c r="N138" s="8">
        <v>7</v>
      </c>
      <c r="O138" s="8">
        <v>7</v>
      </c>
      <c r="P138" s="8">
        <v>9</v>
      </c>
      <c r="Q138" s="8">
        <v>16</v>
      </c>
      <c r="R138" s="8">
        <v>21</v>
      </c>
      <c r="S138" s="8">
        <v>43</v>
      </c>
      <c r="T138" s="8">
        <v>64</v>
      </c>
      <c r="U138" s="8">
        <v>125</v>
      </c>
      <c r="V138" s="3">
        <f>SUM(L138,I138,F138,O138,R138,C138)</f>
        <v>41</v>
      </c>
      <c r="W138" s="3">
        <f>SUM(M138,J138,G138,P138,S138,D138)</f>
        <v>84</v>
      </c>
    </row>
    <row r="139" spans="2:23" x14ac:dyDescent="0.25">
      <c r="B139" s="8">
        <v>17</v>
      </c>
      <c r="C139" s="8">
        <v>1</v>
      </c>
      <c r="D139" s="8">
        <v>1</v>
      </c>
      <c r="E139" s="8">
        <v>2</v>
      </c>
      <c r="F139" s="8">
        <v>4</v>
      </c>
      <c r="G139" s="8">
        <v>1</v>
      </c>
      <c r="H139" s="8">
        <v>5</v>
      </c>
      <c r="I139" s="8"/>
      <c r="J139" s="8"/>
      <c r="K139" s="8"/>
      <c r="L139" s="8">
        <v>1</v>
      </c>
      <c r="M139" s="8">
        <v>2</v>
      </c>
      <c r="N139" s="8">
        <v>3</v>
      </c>
      <c r="O139" s="8"/>
      <c r="P139" s="8"/>
      <c r="Q139" s="8"/>
      <c r="R139" s="8">
        <v>5</v>
      </c>
      <c r="S139" s="8">
        <v>10</v>
      </c>
      <c r="T139" s="8">
        <v>15</v>
      </c>
      <c r="U139" s="8">
        <v>25</v>
      </c>
      <c r="V139" s="3">
        <f>SUM(L139,I139,F139,O139,R139,C139)</f>
        <v>11</v>
      </c>
      <c r="W139" s="3">
        <f>SUM(M139,J139,G139,P139,S139,D139)</f>
        <v>14</v>
      </c>
    </row>
    <row r="140" spans="2:23" x14ac:dyDescent="0.25">
      <c r="B140" s="8">
        <v>18</v>
      </c>
      <c r="C140" s="8"/>
      <c r="D140" s="8">
        <v>1</v>
      </c>
      <c r="E140" s="8">
        <v>1</v>
      </c>
      <c r="F140" s="8"/>
      <c r="G140" s="8"/>
      <c r="H140" s="8"/>
      <c r="I140" s="8"/>
      <c r="J140" s="8">
        <v>1</v>
      </c>
      <c r="K140" s="8">
        <v>1</v>
      </c>
      <c r="L140" s="8"/>
      <c r="M140" s="8"/>
      <c r="N140" s="8"/>
      <c r="O140" s="8"/>
      <c r="P140" s="8"/>
      <c r="Q140" s="8"/>
      <c r="R140" s="8">
        <v>1</v>
      </c>
      <c r="S140" s="8">
        <v>3</v>
      </c>
      <c r="T140" s="8">
        <v>4</v>
      </c>
      <c r="U140" s="8">
        <v>6</v>
      </c>
      <c r="V140" s="3">
        <f>SUM(L140,I140,F140,O140,R140,C140)</f>
        <v>1</v>
      </c>
      <c r="W140" s="3">
        <f>SUM(M140,J140,G140,P140,S140,D140)</f>
        <v>5</v>
      </c>
    </row>
    <row r="141" spans="2:23" x14ac:dyDescent="0.25">
      <c r="B141" s="8">
        <v>19</v>
      </c>
      <c r="C141" s="8"/>
      <c r="D141" s="8"/>
      <c r="E141" s="8"/>
      <c r="F141" s="8"/>
      <c r="G141" s="8">
        <v>1</v>
      </c>
      <c r="H141" s="8">
        <v>1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>
        <v>1</v>
      </c>
      <c r="V141" s="3">
        <f>SUM(L141,I141,F141,O141,R141,C141)</f>
        <v>0</v>
      </c>
      <c r="W141" s="3">
        <f>SUM(M141,J141,G141,P141,S141,D141)</f>
        <v>1</v>
      </c>
    </row>
    <row r="142" spans="2:23" x14ac:dyDescent="0.25">
      <c r="B142" s="8">
        <v>20</v>
      </c>
      <c r="C142" s="8"/>
      <c r="D142" s="8"/>
      <c r="E142" s="8"/>
      <c r="F142" s="8">
        <v>2</v>
      </c>
      <c r="G142" s="8"/>
      <c r="H142" s="8">
        <v>2</v>
      </c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>
        <v>2</v>
      </c>
      <c r="V142" s="3">
        <f>SUM(L142,I142,F142,O142,R142,C142)</f>
        <v>2</v>
      </c>
      <c r="W142" s="3">
        <f>SUM(M142,J142,G142,P142,S142,D142)</f>
        <v>0</v>
      </c>
    </row>
    <row r="143" spans="2:23" x14ac:dyDescent="0.25">
      <c r="B143" s="8">
        <v>26</v>
      </c>
      <c r="C143" s="8"/>
      <c r="D143" s="8"/>
      <c r="E143" s="8"/>
      <c r="F143" s="8">
        <v>1</v>
      </c>
      <c r="G143" s="8"/>
      <c r="H143" s="8">
        <v>1</v>
      </c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>
        <v>1</v>
      </c>
      <c r="V143" s="3">
        <f>SUM(L143,I143,F143,O143,R143,C143)</f>
        <v>1</v>
      </c>
      <c r="W143" s="3">
        <f>SUM(M143,J143,G143,P143,S143,D143)</f>
        <v>0</v>
      </c>
    </row>
    <row r="144" spans="2:23" ht="30" x14ac:dyDescent="0.25">
      <c r="B144" s="8" t="s">
        <v>12</v>
      </c>
      <c r="C144" s="8">
        <v>139</v>
      </c>
      <c r="D144" s="8">
        <v>128</v>
      </c>
      <c r="E144" s="8">
        <v>267</v>
      </c>
      <c r="F144" s="8">
        <v>719</v>
      </c>
      <c r="G144" s="8">
        <v>755</v>
      </c>
      <c r="H144" s="8">
        <v>1474</v>
      </c>
      <c r="I144" s="8">
        <v>343</v>
      </c>
      <c r="J144" s="8">
        <v>375</v>
      </c>
      <c r="K144" s="8">
        <v>718</v>
      </c>
      <c r="L144" s="8">
        <v>540</v>
      </c>
      <c r="M144" s="8">
        <v>602</v>
      </c>
      <c r="N144" s="8">
        <v>1142</v>
      </c>
      <c r="O144" s="8">
        <v>1000</v>
      </c>
      <c r="P144" s="8">
        <v>1074</v>
      </c>
      <c r="Q144" s="8">
        <v>2074</v>
      </c>
      <c r="R144" s="8">
        <v>528</v>
      </c>
      <c r="S144" s="8">
        <v>624</v>
      </c>
      <c r="T144" s="8">
        <v>1152</v>
      </c>
      <c r="U144" s="8">
        <v>6827</v>
      </c>
      <c r="V144" s="3">
        <f>SUM(L144,I144,F144,O144,R144,C144)</f>
        <v>3269</v>
      </c>
      <c r="W144" s="3">
        <f>SUM(M144,J144,G144,P144,S144,D144)</f>
        <v>3558</v>
      </c>
    </row>
    <row r="147" spans="2:23" x14ac:dyDescent="0.25">
      <c r="B147" s="5">
        <v>11</v>
      </c>
      <c r="C147" s="5">
        <f>C133</f>
        <v>30</v>
      </c>
      <c r="D147" s="5">
        <f>D133</f>
        <v>32</v>
      </c>
      <c r="E147" s="5">
        <f>E133</f>
        <v>62</v>
      </c>
      <c r="F147" s="5">
        <f>F133</f>
        <v>198</v>
      </c>
      <c r="G147" s="5">
        <f>G133</f>
        <v>152</v>
      </c>
      <c r="H147" s="5">
        <f>H133</f>
        <v>350</v>
      </c>
      <c r="I147" s="5">
        <f>I133</f>
        <v>67</v>
      </c>
      <c r="J147" s="5">
        <f>J133</f>
        <v>50</v>
      </c>
      <c r="K147" s="5">
        <f>K133</f>
        <v>117</v>
      </c>
      <c r="L147" s="5">
        <f>L133</f>
        <v>176</v>
      </c>
      <c r="M147" s="5">
        <f t="shared" ref="M147:W147" si="45">M133</f>
        <v>151</v>
      </c>
      <c r="N147" s="5">
        <f t="shared" si="45"/>
        <v>327</v>
      </c>
      <c r="O147" s="5">
        <f t="shared" si="45"/>
        <v>332</v>
      </c>
      <c r="P147" s="5">
        <f t="shared" si="45"/>
        <v>378</v>
      </c>
      <c r="Q147" s="5">
        <f t="shared" si="45"/>
        <v>710</v>
      </c>
      <c r="R147" s="5">
        <f t="shared" si="45"/>
        <v>83</v>
      </c>
      <c r="S147" s="5">
        <f t="shared" si="45"/>
        <v>91</v>
      </c>
      <c r="T147" s="5">
        <f t="shared" si="45"/>
        <v>174</v>
      </c>
      <c r="U147" s="5">
        <f t="shared" si="45"/>
        <v>1740</v>
      </c>
      <c r="V147" s="5">
        <f t="shared" si="45"/>
        <v>886</v>
      </c>
      <c r="W147" s="5">
        <f t="shared" si="45"/>
        <v>854</v>
      </c>
    </row>
    <row r="148" spans="2:23" x14ac:dyDescent="0.25">
      <c r="B148" s="5" t="s">
        <v>25</v>
      </c>
      <c r="C148" s="5">
        <f>C144-C147</f>
        <v>109</v>
      </c>
      <c r="D148" s="5">
        <f>D144-D147</f>
        <v>96</v>
      </c>
      <c r="E148" s="5">
        <f>E144-E147</f>
        <v>205</v>
      </c>
      <c r="F148" s="5">
        <f>F144-F147</f>
        <v>521</v>
      </c>
      <c r="G148" s="5">
        <f>G144-G147</f>
        <v>603</v>
      </c>
      <c r="H148" s="5">
        <f>H144-H147</f>
        <v>1124</v>
      </c>
      <c r="I148" s="5">
        <f>I144-I147</f>
        <v>276</v>
      </c>
      <c r="J148" s="5">
        <f>J144-J147</f>
        <v>325</v>
      </c>
      <c r="K148" s="5">
        <f>K144-K147</f>
        <v>601</v>
      </c>
      <c r="L148" s="5">
        <f>L144-L147</f>
        <v>364</v>
      </c>
      <c r="M148" s="5">
        <f t="shared" ref="M148" si="46">M144-M147</f>
        <v>451</v>
      </c>
      <c r="N148" s="5">
        <f t="shared" ref="N148" si="47">N144-N147</f>
        <v>815</v>
      </c>
      <c r="O148" s="5">
        <f t="shared" ref="O148" si="48">O144-O147</f>
        <v>668</v>
      </c>
      <c r="P148" s="5">
        <f t="shared" ref="P148" si="49">P144-P147</f>
        <v>696</v>
      </c>
      <c r="Q148" s="5">
        <f t="shared" ref="Q148" si="50">Q144-Q147</f>
        <v>1364</v>
      </c>
      <c r="R148" s="5">
        <f t="shared" ref="R148" si="51">R144-R147</f>
        <v>445</v>
      </c>
      <c r="S148" s="5">
        <f t="shared" ref="S148" si="52">S144-S147</f>
        <v>533</v>
      </c>
      <c r="T148" s="5">
        <f t="shared" ref="T148" si="53">T144-T147</f>
        <v>978</v>
      </c>
      <c r="U148" s="5">
        <f t="shared" ref="U148" si="54">U144-U147</f>
        <v>5087</v>
      </c>
      <c r="V148" s="5">
        <f t="shared" ref="V148" si="55">V144-V147</f>
        <v>2383</v>
      </c>
      <c r="W148" s="5">
        <f t="shared" ref="W148" si="56">W144-W147</f>
        <v>2704</v>
      </c>
    </row>
    <row r="149" spans="2:23" x14ac:dyDescent="0.25">
      <c r="B149" s="5"/>
      <c r="C149" s="15">
        <f>C133/C144</f>
        <v>0.21582733812949639</v>
      </c>
      <c r="D149" s="15">
        <f>D133/D144</f>
        <v>0.25</v>
      </c>
      <c r="E149" s="15">
        <f>E133/E144</f>
        <v>0.23220973782771537</v>
      </c>
      <c r="F149" s="15">
        <f>F133/F144</f>
        <v>0.27538247566063978</v>
      </c>
      <c r="G149" s="15">
        <f>G133/G144</f>
        <v>0.20132450331125828</v>
      </c>
      <c r="H149" s="15">
        <f>H133/H144</f>
        <v>0.23744911804613297</v>
      </c>
      <c r="I149" s="15">
        <f>I133/I144</f>
        <v>0.19533527696793002</v>
      </c>
      <c r="J149" s="15">
        <f>J133/J144</f>
        <v>0.13333333333333333</v>
      </c>
      <c r="K149" s="15">
        <f>K133/K144</f>
        <v>0.16295264623955433</v>
      </c>
      <c r="L149" s="15">
        <f>L133/L144</f>
        <v>0.32592592592592595</v>
      </c>
      <c r="M149" s="15">
        <f t="shared" ref="M149:W149" si="57">M133/M144</f>
        <v>0.25083056478405313</v>
      </c>
      <c r="N149" s="15">
        <f t="shared" si="57"/>
        <v>0.28633975481611207</v>
      </c>
      <c r="O149" s="15">
        <f t="shared" si="57"/>
        <v>0.33200000000000002</v>
      </c>
      <c r="P149" s="15">
        <f t="shared" si="57"/>
        <v>0.35195530726256985</v>
      </c>
      <c r="Q149" s="15">
        <f t="shared" si="57"/>
        <v>0.34233365477338479</v>
      </c>
      <c r="R149" s="15">
        <f t="shared" si="57"/>
        <v>0.1571969696969697</v>
      </c>
      <c r="S149" s="15">
        <f t="shared" si="57"/>
        <v>0.14583333333333334</v>
      </c>
      <c r="T149" s="15">
        <f t="shared" si="57"/>
        <v>0.15104166666666666</v>
      </c>
      <c r="U149" s="15">
        <f t="shared" si="57"/>
        <v>0.25487036765782922</v>
      </c>
      <c r="V149" s="15">
        <f t="shared" si="57"/>
        <v>0.27103089629856225</v>
      </c>
      <c r="W149" s="15">
        <f t="shared" si="57"/>
        <v>0.24002248454187747</v>
      </c>
    </row>
  </sheetData>
  <mergeCells count="36">
    <mergeCell ref="C125:D125"/>
    <mergeCell ref="L125:M125"/>
    <mergeCell ref="I125:J125"/>
    <mergeCell ref="F125:G125"/>
    <mergeCell ref="O125:P125"/>
    <mergeCell ref="R125:S125"/>
    <mergeCell ref="C79:D79"/>
    <mergeCell ref="L102:M102"/>
    <mergeCell ref="I102:J102"/>
    <mergeCell ref="F102:G102"/>
    <mergeCell ref="O102:P102"/>
    <mergeCell ref="R102:S102"/>
    <mergeCell ref="C102:D102"/>
    <mergeCell ref="L79:M79"/>
    <mergeCell ref="I79:J79"/>
    <mergeCell ref="F79:G79"/>
    <mergeCell ref="O79:P79"/>
    <mergeCell ref="R79:S79"/>
    <mergeCell ref="C30:D30"/>
    <mergeCell ref="L56:M56"/>
    <mergeCell ref="I56:J56"/>
    <mergeCell ref="F56:G56"/>
    <mergeCell ref="O56:P56"/>
    <mergeCell ref="R56:S56"/>
    <mergeCell ref="C56:D56"/>
    <mergeCell ref="L30:M30"/>
    <mergeCell ref="I30:J30"/>
    <mergeCell ref="F30:G30"/>
    <mergeCell ref="O30:P30"/>
    <mergeCell ref="R30:S30"/>
    <mergeCell ref="C3:D3"/>
    <mergeCell ref="L3:M3"/>
    <mergeCell ref="I3:J3"/>
    <mergeCell ref="F3:G3"/>
    <mergeCell ref="O3:P3"/>
    <mergeCell ref="R3:S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91F1-4717-44CC-975D-EE8AB75C354A}">
  <sheetPr codeName="Sheet11"/>
  <dimension ref="B1:W136"/>
  <sheetViews>
    <sheetView zoomScale="70" zoomScaleNormal="70" workbookViewId="0">
      <selection activeCell="X17" sqref="X17"/>
    </sheetView>
  </sheetViews>
  <sheetFormatPr defaultColWidth="8.85546875" defaultRowHeight="15" x14ac:dyDescent="0.25"/>
  <cols>
    <col min="1" max="16384" width="8.85546875" style="5"/>
  </cols>
  <sheetData>
    <row r="1" spans="2:23" x14ac:dyDescent="0.25">
      <c r="B1" s="11" t="s">
        <v>22</v>
      </c>
    </row>
    <row r="3" spans="2:23" ht="30" x14ac:dyDescent="0.25">
      <c r="B3" s="7" t="s">
        <v>16</v>
      </c>
      <c r="C3" s="22" t="s">
        <v>10</v>
      </c>
      <c r="D3" s="22"/>
      <c r="E3" s="2" t="s">
        <v>11</v>
      </c>
      <c r="F3" s="22" t="s">
        <v>4</v>
      </c>
      <c r="G3" s="22"/>
      <c r="H3" s="2" t="s">
        <v>5</v>
      </c>
      <c r="I3" s="22" t="s">
        <v>2</v>
      </c>
      <c r="J3" s="22"/>
      <c r="K3" s="2" t="s">
        <v>3</v>
      </c>
      <c r="L3" s="22" t="s">
        <v>0</v>
      </c>
      <c r="M3" s="22"/>
      <c r="N3" s="2" t="s">
        <v>1</v>
      </c>
      <c r="O3" s="22" t="s">
        <v>6</v>
      </c>
      <c r="P3" s="22"/>
      <c r="Q3" s="2" t="s">
        <v>7</v>
      </c>
      <c r="R3" s="22" t="s">
        <v>8</v>
      </c>
      <c r="S3" s="22"/>
      <c r="T3" s="2" t="s">
        <v>9</v>
      </c>
      <c r="U3" s="2" t="s">
        <v>12</v>
      </c>
    </row>
    <row r="4" spans="2:23" x14ac:dyDescent="0.25">
      <c r="B4" s="2" t="s">
        <v>13</v>
      </c>
      <c r="C4" s="2" t="s">
        <v>14</v>
      </c>
      <c r="D4" s="2" t="s">
        <v>15</v>
      </c>
      <c r="E4" s="2"/>
      <c r="F4" s="2" t="s">
        <v>14</v>
      </c>
      <c r="G4" s="2" t="s">
        <v>15</v>
      </c>
      <c r="H4" s="2"/>
      <c r="I4" s="2" t="s">
        <v>14</v>
      </c>
      <c r="J4" s="2" t="s">
        <v>15</v>
      </c>
      <c r="K4" s="2"/>
      <c r="L4" s="2" t="s">
        <v>14</v>
      </c>
      <c r="M4" s="2" t="s">
        <v>15</v>
      </c>
      <c r="N4" s="2"/>
      <c r="O4" s="2" t="s">
        <v>14</v>
      </c>
      <c r="P4" s="2" t="s">
        <v>15</v>
      </c>
      <c r="Q4" s="2"/>
      <c r="R4" s="2" t="s">
        <v>14</v>
      </c>
      <c r="S4" s="2" t="s">
        <v>15</v>
      </c>
      <c r="T4" s="2"/>
      <c r="U4" s="2"/>
      <c r="V4" s="12" t="s">
        <v>14</v>
      </c>
      <c r="W4" s="12" t="s">
        <v>15</v>
      </c>
    </row>
    <row r="5" spans="2:23" x14ac:dyDescent="0.25">
      <c r="B5" s="2">
        <v>2</v>
      </c>
      <c r="C5" s="2"/>
      <c r="D5" s="2"/>
      <c r="E5" s="2"/>
      <c r="F5" s="2">
        <v>1</v>
      </c>
      <c r="G5" s="2"/>
      <c r="H5" s="2">
        <v>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>
        <v>1</v>
      </c>
      <c r="V5" s="3">
        <f>SUM(L5,I5,F5,O5,R5,C5)</f>
        <v>1</v>
      </c>
      <c r="W5" s="3">
        <f>SUM(M5,J5,G5,P5,S5,D5)</f>
        <v>0</v>
      </c>
    </row>
    <row r="6" spans="2:23" x14ac:dyDescent="0.25">
      <c r="B6" s="2">
        <v>3</v>
      </c>
      <c r="C6" s="2"/>
      <c r="D6" s="2">
        <v>4</v>
      </c>
      <c r="E6" s="2">
        <v>4</v>
      </c>
      <c r="F6" s="2">
        <v>3</v>
      </c>
      <c r="G6" s="2"/>
      <c r="H6" s="2">
        <v>3</v>
      </c>
      <c r="I6" s="2">
        <v>1</v>
      </c>
      <c r="J6" s="2"/>
      <c r="K6" s="2">
        <v>1</v>
      </c>
      <c r="L6" s="2"/>
      <c r="M6" s="2"/>
      <c r="N6" s="2"/>
      <c r="O6" s="2">
        <v>1</v>
      </c>
      <c r="P6" s="2">
        <v>4</v>
      </c>
      <c r="Q6" s="2">
        <v>5</v>
      </c>
      <c r="R6" s="2">
        <v>2</v>
      </c>
      <c r="S6" s="2">
        <v>3</v>
      </c>
      <c r="T6" s="2">
        <v>5</v>
      </c>
      <c r="U6" s="2">
        <v>18</v>
      </c>
      <c r="V6" s="3">
        <f>SUM(L6,I6,F6,O6,R6,C6)</f>
        <v>7</v>
      </c>
      <c r="W6" s="3">
        <f>SUM(M6,J6,G6,P6,S6,D6)</f>
        <v>11</v>
      </c>
    </row>
    <row r="7" spans="2:23" x14ac:dyDescent="0.25">
      <c r="B7" s="2">
        <v>4</v>
      </c>
      <c r="C7" s="2">
        <v>3</v>
      </c>
      <c r="D7" s="2">
        <v>3</v>
      </c>
      <c r="E7" s="2">
        <v>6</v>
      </c>
      <c r="F7" s="2">
        <v>24</v>
      </c>
      <c r="G7" s="2">
        <v>22</v>
      </c>
      <c r="H7" s="2">
        <v>46</v>
      </c>
      <c r="I7" s="2">
        <v>14</v>
      </c>
      <c r="J7" s="2">
        <v>8</v>
      </c>
      <c r="K7" s="2">
        <v>22</v>
      </c>
      <c r="L7" s="2">
        <v>7</v>
      </c>
      <c r="M7" s="2">
        <v>11</v>
      </c>
      <c r="N7" s="2">
        <v>18</v>
      </c>
      <c r="O7" s="2">
        <v>51</v>
      </c>
      <c r="P7" s="2">
        <v>44</v>
      </c>
      <c r="Q7" s="2">
        <v>95</v>
      </c>
      <c r="R7" s="2">
        <v>34</v>
      </c>
      <c r="S7" s="2">
        <v>46</v>
      </c>
      <c r="T7" s="2">
        <v>80</v>
      </c>
      <c r="U7" s="2">
        <v>267</v>
      </c>
      <c r="V7" s="3">
        <f>SUM(L7,I7,F7,O7,R7,C7)</f>
        <v>133</v>
      </c>
      <c r="W7" s="3">
        <f>SUM(M7,J7,G7,P7,S7,D7)</f>
        <v>134</v>
      </c>
    </row>
    <row r="8" spans="2:23" x14ac:dyDescent="0.25">
      <c r="B8" s="2">
        <v>5</v>
      </c>
      <c r="C8" s="2">
        <v>52</v>
      </c>
      <c r="D8" s="2">
        <v>52</v>
      </c>
      <c r="E8" s="2">
        <v>104</v>
      </c>
      <c r="F8" s="2">
        <v>421</v>
      </c>
      <c r="G8" s="2">
        <v>378</v>
      </c>
      <c r="H8" s="2">
        <v>799</v>
      </c>
      <c r="I8" s="2">
        <v>198</v>
      </c>
      <c r="J8" s="2">
        <v>191</v>
      </c>
      <c r="K8" s="2">
        <v>389</v>
      </c>
      <c r="L8" s="2">
        <v>274</v>
      </c>
      <c r="M8" s="2">
        <v>274</v>
      </c>
      <c r="N8" s="2">
        <v>548</v>
      </c>
      <c r="O8" s="2">
        <v>599</v>
      </c>
      <c r="P8" s="2">
        <v>567</v>
      </c>
      <c r="Q8" s="2">
        <v>1166</v>
      </c>
      <c r="R8" s="2">
        <v>409</v>
      </c>
      <c r="S8" s="2">
        <v>408</v>
      </c>
      <c r="T8" s="2">
        <v>817</v>
      </c>
      <c r="U8" s="2">
        <v>3823</v>
      </c>
      <c r="V8" s="3">
        <f>SUM(L8,I8,F8,O8,R8,C8)</f>
        <v>1953</v>
      </c>
      <c r="W8" s="3">
        <f>SUM(M8,J8,G8,P8,S8,D8)</f>
        <v>1870</v>
      </c>
    </row>
    <row r="9" spans="2:23" x14ac:dyDescent="0.25">
      <c r="B9" s="2">
        <v>6</v>
      </c>
      <c r="C9" s="2">
        <v>74</v>
      </c>
      <c r="D9" s="2">
        <v>83</v>
      </c>
      <c r="E9" s="2">
        <v>157</v>
      </c>
      <c r="F9" s="2">
        <v>459</v>
      </c>
      <c r="G9" s="2">
        <v>503</v>
      </c>
      <c r="H9" s="2">
        <v>962</v>
      </c>
      <c r="I9" s="2">
        <v>264</v>
      </c>
      <c r="J9" s="2">
        <v>288</v>
      </c>
      <c r="K9" s="2">
        <v>552</v>
      </c>
      <c r="L9" s="2">
        <v>394</v>
      </c>
      <c r="M9" s="2">
        <v>406</v>
      </c>
      <c r="N9" s="2">
        <v>800</v>
      </c>
      <c r="O9" s="2">
        <v>643</v>
      </c>
      <c r="P9" s="2">
        <v>733</v>
      </c>
      <c r="Q9" s="2">
        <v>1376</v>
      </c>
      <c r="R9" s="2">
        <v>356</v>
      </c>
      <c r="S9" s="2">
        <v>371</v>
      </c>
      <c r="T9" s="2">
        <v>727</v>
      </c>
      <c r="U9" s="2">
        <v>4574</v>
      </c>
      <c r="V9" s="3">
        <f>SUM(L9,I9,F9,O9,R9,C9)</f>
        <v>2190</v>
      </c>
      <c r="W9" s="3">
        <f>SUM(M9,J9,G9,P9,S9,D9)</f>
        <v>2384</v>
      </c>
    </row>
    <row r="10" spans="2:23" x14ac:dyDescent="0.25">
      <c r="B10" s="2">
        <v>7</v>
      </c>
      <c r="C10" s="2">
        <v>19</v>
      </c>
      <c r="D10" s="2">
        <v>17</v>
      </c>
      <c r="E10" s="2">
        <v>36</v>
      </c>
      <c r="F10" s="2">
        <v>106</v>
      </c>
      <c r="G10" s="2">
        <v>132</v>
      </c>
      <c r="H10" s="2">
        <v>238</v>
      </c>
      <c r="I10" s="2">
        <v>104</v>
      </c>
      <c r="J10" s="2">
        <v>136</v>
      </c>
      <c r="K10" s="2">
        <v>240</v>
      </c>
      <c r="L10" s="2">
        <v>60</v>
      </c>
      <c r="M10" s="2">
        <v>98</v>
      </c>
      <c r="N10" s="2">
        <v>158</v>
      </c>
      <c r="O10" s="2">
        <v>105</v>
      </c>
      <c r="P10" s="2">
        <v>144</v>
      </c>
      <c r="Q10" s="2">
        <v>249</v>
      </c>
      <c r="R10" s="2">
        <v>106</v>
      </c>
      <c r="S10" s="2">
        <v>113</v>
      </c>
      <c r="T10" s="2">
        <v>219</v>
      </c>
      <c r="U10" s="2">
        <v>1140</v>
      </c>
      <c r="V10" s="3">
        <f>SUM(L10,I10,F10,O10,R10,C10)</f>
        <v>500</v>
      </c>
      <c r="W10" s="3">
        <f>SUM(M10,J10,G10,P10,S10,D10)</f>
        <v>640</v>
      </c>
    </row>
    <row r="11" spans="2:23" x14ac:dyDescent="0.25">
      <c r="B11" s="2">
        <v>8</v>
      </c>
      <c r="C11" s="2">
        <v>2</v>
      </c>
      <c r="D11" s="2"/>
      <c r="E11" s="2">
        <v>2</v>
      </c>
      <c r="F11" s="2">
        <v>26</v>
      </c>
      <c r="G11" s="2">
        <v>25</v>
      </c>
      <c r="H11" s="2">
        <v>51</v>
      </c>
      <c r="I11" s="2">
        <v>19</v>
      </c>
      <c r="J11" s="2">
        <v>32</v>
      </c>
      <c r="K11" s="2">
        <v>51</v>
      </c>
      <c r="L11" s="2">
        <v>5</v>
      </c>
      <c r="M11" s="2">
        <v>14</v>
      </c>
      <c r="N11" s="2">
        <v>19</v>
      </c>
      <c r="O11" s="2">
        <v>22</v>
      </c>
      <c r="P11" s="2">
        <v>38</v>
      </c>
      <c r="Q11" s="2">
        <v>60</v>
      </c>
      <c r="R11" s="2">
        <v>34</v>
      </c>
      <c r="S11" s="2">
        <v>33</v>
      </c>
      <c r="T11" s="2">
        <v>67</v>
      </c>
      <c r="U11" s="2">
        <v>250</v>
      </c>
      <c r="V11" s="3">
        <f>SUM(L11,I11,F11,O11,R11,C11)</f>
        <v>108</v>
      </c>
      <c r="W11" s="3">
        <f>SUM(M11,J11,G11,P11,S11,D11)</f>
        <v>142</v>
      </c>
    </row>
    <row r="12" spans="2:23" x14ac:dyDescent="0.25">
      <c r="B12" s="2">
        <v>9</v>
      </c>
      <c r="C12" s="2">
        <v>3</v>
      </c>
      <c r="D12" s="2">
        <v>3</v>
      </c>
      <c r="E12" s="2">
        <v>6</v>
      </c>
      <c r="F12" s="2">
        <v>16</v>
      </c>
      <c r="G12" s="2">
        <v>5</v>
      </c>
      <c r="H12" s="2">
        <v>21</v>
      </c>
      <c r="I12" s="2">
        <v>8</v>
      </c>
      <c r="J12" s="2">
        <v>7</v>
      </c>
      <c r="K12" s="2">
        <v>15</v>
      </c>
      <c r="L12" s="2">
        <v>2</v>
      </c>
      <c r="M12" s="2">
        <v>4</v>
      </c>
      <c r="N12" s="2">
        <v>6</v>
      </c>
      <c r="O12" s="2">
        <v>11</v>
      </c>
      <c r="P12" s="2">
        <v>9</v>
      </c>
      <c r="Q12" s="2">
        <v>20</v>
      </c>
      <c r="R12" s="2">
        <v>9</v>
      </c>
      <c r="S12" s="2">
        <v>11</v>
      </c>
      <c r="T12" s="2">
        <v>20</v>
      </c>
      <c r="U12" s="2">
        <v>88</v>
      </c>
      <c r="V12" s="3">
        <f>SUM(L12,I12,F12,O12,R12,C12)</f>
        <v>49</v>
      </c>
      <c r="W12" s="3">
        <f>SUM(M12,J12,G12,P12,S12,D12)</f>
        <v>39</v>
      </c>
    </row>
    <row r="13" spans="2:23" x14ac:dyDescent="0.25">
      <c r="B13" s="2">
        <v>10</v>
      </c>
      <c r="C13" s="2">
        <v>1</v>
      </c>
      <c r="D13" s="2"/>
      <c r="E13" s="2">
        <v>1</v>
      </c>
      <c r="F13" s="2">
        <v>7</v>
      </c>
      <c r="G13" s="2">
        <v>4</v>
      </c>
      <c r="H13" s="2">
        <v>11</v>
      </c>
      <c r="I13" s="2"/>
      <c r="J13" s="2"/>
      <c r="K13" s="2"/>
      <c r="L13" s="2">
        <v>2</v>
      </c>
      <c r="M13" s="2">
        <v>2</v>
      </c>
      <c r="N13" s="2">
        <v>4</v>
      </c>
      <c r="O13" s="2">
        <v>6</v>
      </c>
      <c r="P13" s="2">
        <v>6</v>
      </c>
      <c r="Q13" s="2">
        <v>12</v>
      </c>
      <c r="R13" s="2">
        <v>3</v>
      </c>
      <c r="S13" s="2">
        <v>4</v>
      </c>
      <c r="T13" s="2">
        <v>7</v>
      </c>
      <c r="U13" s="2">
        <v>35</v>
      </c>
      <c r="V13" s="3">
        <f>SUM(L13,I13,F13,O13,R13,C13)</f>
        <v>19</v>
      </c>
      <c r="W13" s="3">
        <f>SUM(M13,J13,G13,P13,S13,D13)</f>
        <v>16</v>
      </c>
    </row>
    <row r="14" spans="2:23" x14ac:dyDescent="0.25">
      <c r="B14" s="2">
        <v>11</v>
      </c>
      <c r="C14" s="2"/>
      <c r="D14" s="2"/>
      <c r="E14" s="2"/>
      <c r="F14" s="2">
        <v>4</v>
      </c>
      <c r="G14" s="2">
        <v>4</v>
      </c>
      <c r="H14" s="2">
        <v>8</v>
      </c>
      <c r="I14" s="2">
        <v>2</v>
      </c>
      <c r="J14" s="2">
        <v>1</v>
      </c>
      <c r="K14" s="2">
        <v>3</v>
      </c>
      <c r="L14" s="2"/>
      <c r="M14" s="2"/>
      <c r="N14" s="2"/>
      <c r="O14" s="2">
        <v>1</v>
      </c>
      <c r="P14" s="2">
        <v>2</v>
      </c>
      <c r="Q14" s="2">
        <v>3</v>
      </c>
      <c r="R14" s="2"/>
      <c r="S14" s="2">
        <v>1</v>
      </c>
      <c r="T14" s="2">
        <v>1</v>
      </c>
      <c r="U14" s="2">
        <v>15</v>
      </c>
      <c r="V14" s="3">
        <f>SUM(L14,I14,F14,O14,R14,C14)</f>
        <v>7</v>
      </c>
      <c r="W14" s="3">
        <f>SUM(M14,J14,G14,P14,S14,D14)</f>
        <v>8</v>
      </c>
    </row>
    <row r="15" spans="2:23" x14ac:dyDescent="0.25">
      <c r="B15" s="2">
        <v>12</v>
      </c>
      <c r="C15" s="2"/>
      <c r="D15" s="2"/>
      <c r="E15" s="2"/>
      <c r="F15" s="2">
        <v>1</v>
      </c>
      <c r="G15" s="2">
        <v>1</v>
      </c>
      <c r="H15" s="2">
        <v>2</v>
      </c>
      <c r="I15" s="2"/>
      <c r="J15" s="2">
        <v>1</v>
      </c>
      <c r="K15" s="2">
        <v>1</v>
      </c>
      <c r="L15" s="2"/>
      <c r="M15" s="2"/>
      <c r="N15" s="2"/>
      <c r="O15" s="2"/>
      <c r="P15" s="2"/>
      <c r="Q15" s="2"/>
      <c r="R15" s="2"/>
      <c r="S15" s="2"/>
      <c r="T15" s="2"/>
      <c r="U15" s="2">
        <v>3</v>
      </c>
      <c r="V15" s="3">
        <f>SUM(L15,I15,F15,O15,R15,C15)</f>
        <v>1</v>
      </c>
      <c r="W15" s="3">
        <f>SUM(M15,J15,G15,P15,S15,D15)</f>
        <v>2</v>
      </c>
    </row>
    <row r="16" spans="2:23" x14ac:dyDescent="0.25">
      <c r="B16" s="2">
        <v>13</v>
      </c>
      <c r="C16" s="2"/>
      <c r="D16" s="2"/>
      <c r="E16" s="2"/>
      <c r="F16" s="2"/>
      <c r="G16" s="2">
        <v>1</v>
      </c>
      <c r="H16" s="2">
        <v>1</v>
      </c>
      <c r="I16" s="2">
        <v>1</v>
      </c>
      <c r="J16" s="2"/>
      <c r="K16" s="2">
        <v>1</v>
      </c>
      <c r="L16" s="2"/>
      <c r="M16" s="2"/>
      <c r="N16" s="2"/>
      <c r="O16" s="2"/>
      <c r="P16" s="2"/>
      <c r="Q16" s="2"/>
      <c r="R16" s="2"/>
      <c r="S16" s="2"/>
      <c r="T16" s="2"/>
      <c r="U16" s="2">
        <v>2</v>
      </c>
      <c r="V16" s="3">
        <f>SUM(L16,I16,F16,O16,R16,C16)</f>
        <v>1</v>
      </c>
      <c r="W16" s="3">
        <f>SUM(M16,J16,G16,P16,S16,D16)</f>
        <v>1</v>
      </c>
    </row>
    <row r="17" spans="2:23" x14ac:dyDescent="0.25">
      <c r="B17" s="2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1</v>
      </c>
      <c r="P17" s="2"/>
      <c r="Q17" s="2">
        <v>1</v>
      </c>
      <c r="R17" s="2"/>
      <c r="S17" s="2"/>
      <c r="T17" s="2"/>
      <c r="U17" s="2">
        <v>1</v>
      </c>
      <c r="V17" s="3">
        <f>SUM(L17,I17,F17,O17,R17,C17)</f>
        <v>1</v>
      </c>
      <c r="W17" s="3">
        <f>SUM(M17,J17,G17,P17,S17,D17)</f>
        <v>0</v>
      </c>
    </row>
    <row r="18" spans="2:23" ht="30" x14ac:dyDescent="0.25">
      <c r="B18" s="2" t="s">
        <v>12</v>
      </c>
      <c r="C18" s="2">
        <v>154</v>
      </c>
      <c r="D18" s="2">
        <v>162</v>
      </c>
      <c r="E18" s="2">
        <v>316</v>
      </c>
      <c r="F18" s="2">
        <v>1068</v>
      </c>
      <c r="G18" s="2">
        <v>1075</v>
      </c>
      <c r="H18" s="2">
        <v>2143</v>
      </c>
      <c r="I18" s="2">
        <v>611</v>
      </c>
      <c r="J18" s="2">
        <v>664</v>
      </c>
      <c r="K18" s="2">
        <v>1275</v>
      </c>
      <c r="L18" s="2">
        <v>744</v>
      </c>
      <c r="M18" s="2">
        <v>809</v>
      </c>
      <c r="N18" s="2">
        <v>1553</v>
      </c>
      <c r="O18" s="2">
        <v>1440</v>
      </c>
      <c r="P18" s="2">
        <v>1547</v>
      </c>
      <c r="Q18" s="2">
        <v>2987</v>
      </c>
      <c r="R18" s="2">
        <v>953</v>
      </c>
      <c r="S18" s="2">
        <v>990</v>
      </c>
      <c r="T18" s="2">
        <v>1943</v>
      </c>
      <c r="U18" s="2">
        <v>10217</v>
      </c>
      <c r="V18" s="3">
        <f>SUM(L18,I18,F18,O18,R18,C18)</f>
        <v>4970</v>
      </c>
      <c r="W18" s="3">
        <f>SUM(M18,J18,G18,P18,S18,D18)</f>
        <v>5247</v>
      </c>
    </row>
    <row r="19" spans="2:23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3"/>
      <c r="W19" s="3"/>
    </row>
    <row r="20" spans="2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3"/>
      <c r="W20" s="3"/>
    </row>
    <row r="21" spans="2:23" x14ac:dyDescent="0.25">
      <c r="B21" s="5">
        <v>6</v>
      </c>
      <c r="C21" s="5">
        <f>C9</f>
        <v>74</v>
      </c>
      <c r="D21" s="5">
        <f>D9</f>
        <v>83</v>
      </c>
      <c r="E21" s="5">
        <f>E9</f>
        <v>157</v>
      </c>
      <c r="F21" s="5">
        <f>F9</f>
        <v>459</v>
      </c>
      <c r="G21" s="5">
        <f>G9</f>
        <v>503</v>
      </c>
      <c r="H21" s="5">
        <f>H9</f>
        <v>962</v>
      </c>
      <c r="I21" s="5">
        <f>I9</f>
        <v>264</v>
      </c>
      <c r="J21" s="5">
        <f>J9</f>
        <v>288</v>
      </c>
      <c r="K21" s="5">
        <f>K9</f>
        <v>552</v>
      </c>
      <c r="L21" s="5">
        <f>L9</f>
        <v>394</v>
      </c>
      <c r="M21" s="5">
        <f t="shared" ref="M21:W21" si="0">M9</f>
        <v>406</v>
      </c>
      <c r="N21" s="5">
        <f t="shared" si="0"/>
        <v>800</v>
      </c>
      <c r="O21" s="5">
        <f t="shared" si="0"/>
        <v>643</v>
      </c>
      <c r="P21" s="5">
        <f t="shared" si="0"/>
        <v>733</v>
      </c>
      <c r="Q21" s="5">
        <f t="shared" si="0"/>
        <v>1376</v>
      </c>
      <c r="R21" s="5">
        <f t="shared" si="0"/>
        <v>356</v>
      </c>
      <c r="S21" s="5">
        <f t="shared" si="0"/>
        <v>371</v>
      </c>
      <c r="T21" s="5">
        <f t="shared" si="0"/>
        <v>727</v>
      </c>
      <c r="U21" s="5">
        <f t="shared" si="0"/>
        <v>4574</v>
      </c>
      <c r="V21" s="5">
        <f t="shared" si="0"/>
        <v>2190</v>
      </c>
      <c r="W21" s="5">
        <f t="shared" si="0"/>
        <v>2384</v>
      </c>
    </row>
    <row r="22" spans="2:23" x14ac:dyDescent="0.25">
      <c r="B22" s="5" t="s">
        <v>25</v>
      </c>
      <c r="C22" s="5">
        <f>C18-C21</f>
        <v>80</v>
      </c>
      <c r="D22" s="5">
        <f>D18-D21</f>
        <v>79</v>
      </c>
      <c r="E22" s="5">
        <f>E18-E21</f>
        <v>159</v>
      </c>
      <c r="F22" s="5">
        <f>F18-F21</f>
        <v>609</v>
      </c>
      <c r="G22" s="5">
        <f>G18-G21</f>
        <v>572</v>
      </c>
      <c r="H22" s="5">
        <f>H18-H21</f>
        <v>1181</v>
      </c>
      <c r="I22" s="5">
        <f>I18-I21</f>
        <v>347</v>
      </c>
      <c r="J22" s="5">
        <f>J18-J21</f>
        <v>376</v>
      </c>
      <c r="K22" s="5">
        <f>K18-K21</f>
        <v>723</v>
      </c>
      <c r="L22" s="5">
        <f>L18-L21</f>
        <v>350</v>
      </c>
      <c r="M22" s="5">
        <f t="shared" ref="M22:W22" si="1">M18-M21</f>
        <v>403</v>
      </c>
      <c r="N22" s="5">
        <f t="shared" si="1"/>
        <v>753</v>
      </c>
      <c r="O22" s="5">
        <f t="shared" si="1"/>
        <v>797</v>
      </c>
      <c r="P22" s="5">
        <f t="shared" si="1"/>
        <v>814</v>
      </c>
      <c r="Q22" s="5">
        <f t="shared" si="1"/>
        <v>1611</v>
      </c>
      <c r="R22" s="5">
        <f t="shared" si="1"/>
        <v>597</v>
      </c>
      <c r="S22" s="5">
        <f t="shared" si="1"/>
        <v>619</v>
      </c>
      <c r="T22" s="5">
        <f t="shared" si="1"/>
        <v>1216</v>
      </c>
      <c r="U22" s="5">
        <f t="shared" si="1"/>
        <v>5643</v>
      </c>
      <c r="V22" s="5">
        <f t="shared" si="1"/>
        <v>2780</v>
      </c>
      <c r="W22" s="5">
        <f t="shared" si="1"/>
        <v>2863</v>
      </c>
    </row>
    <row r="23" spans="2:23" x14ac:dyDescent="0.25">
      <c r="C23" s="15">
        <f>C9/C18</f>
        <v>0.48051948051948051</v>
      </c>
      <c r="D23" s="15">
        <f>D9/D18</f>
        <v>0.51234567901234573</v>
      </c>
      <c r="E23" s="15">
        <f>E9/E18</f>
        <v>0.49683544303797467</v>
      </c>
      <c r="F23" s="15">
        <f>F9/F18</f>
        <v>0.4297752808988764</v>
      </c>
      <c r="G23" s="15">
        <f>G9/G18</f>
        <v>0.46790697674418602</v>
      </c>
      <c r="H23" s="15">
        <f>H9/H18</f>
        <v>0.44890340643957072</v>
      </c>
      <c r="I23" s="15">
        <f>I9/I18</f>
        <v>0.43207855973813419</v>
      </c>
      <c r="J23" s="15">
        <f>J9/J18</f>
        <v>0.43373493975903615</v>
      </c>
      <c r="K23" s="15">
        <f>K9/K18</f>
        <v>0.43294117647058822</v>
      </c>
      <c r="L23" s="15">
        <f>L9/L18</f>
        <v>0.52956989247311825</v>
      </c>
      <c r="M23" s="15">
        <f t="shared" ref="M23:W23" si="2">M9/M18</f>
        <v>0.50185414091470948</v>
      </c>
      <c r="N23" s="15">
        <f t="shared" si="2"/>
        <v>0.51513200257566005</v>
      </c>
      <c r="O23" s="15">
        <f t="shared" si="2"/>
        <v>0.4465277777777778</v>
      </c>
      <c r="P23" s="15">
        <f t="shared" si="2"/>
        <v>0.4738202973497091</v>
      </c>
      <c r="Q23" s="15">
        <f t="shared" si="2"/>
        <v>0.4606628724472715</v>
      </c>
      <c r="R23" s="15">
        <f t="shared" si="2"/>
        <v>0.37355718782791186</v>
      </c>
      <c r="S23" s="15">
        <f t="shared" si="2"/>
        <v>0.37474747474747477</v>
      </c>
      <c r="T23" s="15">
        <f t="shared" si="2"/>
        <v>0.3741636644364385</v>
      </c>
      <c r="U23" s="15">
        <f t="shared" si="2"/>
        <v>0.44768523049818931</v>
      </c>
      <c r="V23" s="15">
        <f t="shared" si="2"/>
        <v>0.44064386317907445</v>
      </c>
      <c r="W23" s="15">
        <f t="shared" si="2"/>
        <v>0.45435486944920905</v>
      </c>
    </row>
    <row r="25" spans="2:23" ht="30" x14ac:dyDescent="0.25">
      <c r="B25" s="7" t="s">
        <v>17</v>
      </c>
      <c r="C25" s="22" t="s">
        <v>10</v>
      </c>
      <c r="D25" s="22"/>
      <c r="E25" s="8" t="s">
        <v>11</v>
      </c>
      <c r="F25" s="22" t="s">
        <v>4</v>
      </c>
      <c r="G25" s="22"/>
      <c r="H25" s="8" t="s">
        <v>5</v>
      </c>
      <c r="I25" s="22" t="s">
        <v>2</v>
      </c>
      <c r="J25" s="22"/>
      <c r="K25" s="8" t="s">
        <v>3</v>
      </c>
      <c r="L25" s="22" t="s">
        <v>0</v>
      </c>
      <c r="M25" s="22"/>
      <c r="N25" s="8" t="s">
        <v>1</v>
      </c>
      <c r="O25" s="22" t="s">
        <v>6</v>
      </c>
      <c r="P25" s="22"/>
      <c r="Q25" s="8" t="s">
        <v>7</v>
      </c>
      <c r="R25" s="22" t="s">
        <v>8</v>
      </c>
      <c r="S25" s="22"/>
      <c r="T25" s="8" t="s">
        <v>9</v>
      </c>
      <c r="U25" s="8" t="s">
        <v>12</v>
      </c>
    </row>
    <row r="26" spans="2:23" x14ac:dyDescent="0.25">
      <c r="B26" s="8" t="s">
        <v>13</v>
      </c>
      <c r="C26" s="8" t="s">
        <v>14</v>
      </c>
      <c r="D26" s="8" t="s">
        <v>15</v>
      </c>
      <c r="E26" s="8"/>
      <c r="F26" s="8" t="s">
        <v>14</v>
      </c>
      <c r="G26" s="8" t="s">
        <v>15</v>
      </c>
      <c r="H26" s="8"/>
      <c r="I26" s="8" t="s">
        <v>14</v>
      </c>
      <c r="J26" s="8" t="s">
        <v>15</v>
      </c>
      <c r="K26" s="8"/>
      <c r="L26" s="8" t="s">
        <v>14</v>
      </c>
      <c r="M26" s="8" t="s">
        <v>15</v>
      </c>
      <c r="N26" s="8"/>
      <c r="O26" s="8" t="s">
        <v>14</v>
      </c>
      <c r="P26" s="8" t="s">
        <v>15</v>
      </c>
      <c r="Q26" s="8"/>
      <c r="R26" s="8" t="s">
        <v>14</v>
      </c>
      <c r="S26" s="8" t="s">
        <v>15</v>
      </c>
      <c r="T26" s="8"/>
      <c r="U26" s="8"/>
      <c r="V26" s="12" t="s">
        <v>14</v>
      </c>
      <c r="W26" s="12" t="s">
        <v>15</v>
      </c>
    </row>
    <row r="27" spans="2:23" x14ac:dyDescent="0.25">
      <c r="B27" s="8">
        <v>4</v>
      </c>
      <c r="C27" s="8"/>
      <c r="D27" s="8"/>
      <c r="E27" s="8"/>
      <c r="F27" s="8">
        <v>1</v>
      </c>
      <c r="G27" s="8"/>
      <c r="H27" s="8">
        <v>1</v>
      </c>
      <c r="I27" s="8">
        <v>1</v>
      </c>
      <c r="J27" s="8"/>
      <c r="K27" s="8">
        <v>1</v>
      </c>
      <c r="L27" s="8">
        <v>2</v>
      </c>
      <c r="M27" s="8"/>
      <c r="N27" s="8">
        <v>2</v>
      </c>
      <c r="O27" s="8">
        <v>1</v>
      </c>
      <c r="P27" s="8">
        <v>1</v>
      </c>
      <c r="Q27" s="8">
        <v>2</v>
      </c>
      <c r="R27" s="8">
        <v>3</v>
      </c>
      <c r="S27" s="8">
        <v>3</v>
      </c>
      <c r="T27" s="8">
        <v>6</v>
      </c>
      <c r="U27" s="8">
        <v>12</v>
      </c>
      <c r="V27" s="3">
        <f>SUM(L27,I27,F27,O27,R27,C27)</f>
        <v>8</v>
      </c>
      <c r="W27" s="3">
        <f>SUM(M27,J27,G27,P27,S27,D27)</f>
        <v>4</v>
      </c>
    </row>
    <row r="28" spans="2:23" x14ac:dyDescent="0.25">
      <c r="B28" s="8">
        <v>5</v>
      </c>
      <c r="C28" s="8">
        <v>1</v>
      </c>
      <c r="D28" s="8">
        <v>2</v>
      </c>
      <c r="E28" s="8">
        <v>3</v>
      </c>
      <c r="F28" s="8">
        <v>14</v>
      </c>
      <c r="G28" s="8">
        <v>17</v>
      </c>
      <c r="H28" s="8">
        <v>31</v>
      </c>
      <c r="I28" s="8">
        <v>10</v>
      </c>
      <c r="J28" s="8">
        <v>8</v>
      </c>
      <c r="K28" s="8">
        <v>18</v>
      </c>
      <c r="L28" s="8">
        <v>10</v>
      </c>
      <c r="M28" s="8">
        <v>10</v>
      </c>
      <c r="N28" s="8">
        <v>20</v>
      </c>
      <c r="O28" s="8">
        <v>31</v>
      </c>
      <c r="P28" s="8">
        <v>38</v>
      </c>
      <c r="Q28" s="8">
        <v>69</v>
      </c>
      <c r="R28" s="8">
        <v>38</v>
      </c>
      <c r="S28" s="8">
        <v>37</v>
      </c>
      <c r="T28" s="8">
        <v>75</v>
      </c>
      <c r="U28" s="8">
        <v>216</v>
      </c>
      <c r="V28" s="3">
        <f>SUM(L28,I28,F28,O28,R28,C28)</f>
        <v>104</v>
      </c>
      <c r="W28" s="3">
        <f>SUM(M28,J28,G28,P28,S28,D28)</f>
        <v>112</v>
      </c>
    </row>
    <row r="29" spans="2:23" x14ac:dyDescent="0.25">
      <c r="B29" s="8">
        <v>6</v>
      </c>
      <c r="C29" s="8">
        <v>53</v>
      </c>
      <c r="D29" s="8">
        <v>59</v>
      </c>
      <c r="E29" s="8">
        <v>112</v>
      </c>
      <c r="F29" s="8">
        <v>317</v>
      </c>
      <c r="G29" s="8">
        <v>332</v>
      </c>
      <c r="H29" s="8">
        <v>649</v>
      </c>
      <c r="I29" s="8">
        <v>120</v>
      </c>
      <c r="J29" s="8">
        <v>116</v>
      </c>
      <c r="K29" s="8">
        <v>236</v>
      </c>
      <c r="L29" s="8">
        <v>252</v>
      </c>
      <c r="M29" s="8">
        <v>207</v>
      </c>
      <c r="N29" s="8">
        <v>459</v>
      </c>
      <c r="O29" s="8">
        <v>491</v>
      </c>
      <c r="P29" s="8">
        <v>501</v>
      </c>
      <c r="Q29" s="8">
        <v>992</v>
      </c>
      <c r="R29" s="8">
        <v>390</v>
      </c>
      <c r="S29" s="8">
        <v>366</v>
      </c>
      <c r="T29" s="8">
        <v>756</v>
      </c>
      <c r="U29" s="8">
        <v>3204</v>
      </c>
      <c r="V29" s="3">
        <f>SUM(L29,I29,F29,O29,R29,C29)</f>
        <v>1623</v>
      </c>
      <c r="W29" s="3">
        <f>SUM(M29,J29,G29,P29,S29,D29)</f>
        <v>1581</v>
      </c>
    </row>
    <row r="30" spans="2:23" x14ac:dyDescent="0.25">
      <c r="B30" s="8">
        <v>7</v>
      </c>
      <c r="C30" s="8">
        <v>86</v>
      </c>
      <c r="D30" s="8">
        <v>74</v>
      </c>
      <c r="E30" s="8">
        <v>160</v>
      </c>
      <c r="F30" s="8">
        <v>468</v>
      </c>
      <c r="G30" s="8">
        <v>493</v>
      </c>
      <c r="H30" s="8">
        <v>961</v>
      </c>
      <c r="I30" s="8">
        <v>210</v>
      </c>
      <c r="J30" s="8">
        <v>242</v>
      </c>
      <c r="K30" s="8">
        <v>452</v>
      </c>
      <c r="L30" s="8">
        <v>286</v>
      </c>
      <c r="M30" s="8">
        <v>343</v>
      </c>
      <c r="N30" s="8">
        <v>629</v>
      </c>
      <c r="O30" s="8">
        <v>635</v>
      </c>
      <c r="P30" s="8">
        <v>698</v>
      </c>
      <c r="Q30" s="8">
        <v>1333</v>
      </c>
      <c r="R30" s="8">
        <v>313</v>
      </c>
      <c r="S30" s="8">
        <v>347</v>
      </c>
      <c r="T30" s="8">
        <v>660</v>
      </c>
      <c r="U30" s="8">
        <v>4195</v>
      </c>
      <c r="V30" s="3">
        <f>SUM(L30,I30,F30,O30,R30,C30)</f>
        <v>1998</v>
      </c>
      <c r="W30" s="3">
        <f>SUM(M30,J30,G30,P30,S30,D30)</f>
        <v>2197</v>
      </c>
    </row>
    <row r="31" spans="2:23" x14ac:dyDescent="0.25">
      <c r="B31" s="8">
        <v>8</v>
      </c>
      <c r="C31" s="8">
        <v>27</v>
      </c>
      <c r="D31" s="8">
        <v>27</v>
      </c>
      <c r="E31" s="8">
        <v>54</v>
      </c>
      <c r="F31" s="8">
        <v>136</v>
      </c>
      <c r="G31" s="8">
        <v>173</v>
      </c>
      <c r="H31" s="8">
        <v>309</v>
      </c>
      <c r="I31" s="8">
        <v>118</v>
      </c>
      <c r="J31" s="8">
        <v>171</v>
      </c>
      <c r="K31" s="8">
        <v>289</v>
      </c>
      <c r="L31" s="8">
        <v>89</v>
      </c>
      <c r="M31" s="8">
        <v>134</v>
      </c>
      <c r="N31" s="8">
        <v>223</v>
      </c>
      <c r="O31" s="8">
        <v>172</v>
      </c>
      <c r="P31" s="8">
        <v>203</v>
      </c>
      <c r="Q31" s="8">
        <v>375</v>
      </c>
      <c r="R31" s="8">
        <v>111</v>
      </c>
      <c r="S31" s="8">
        <v>128</v>
      </c>
      <c r="T31" s="8">
        <v>239</v>
      </c>
      <c r="U31" s="8">
        <v>1489</v>
      </c>
      <c r="V31" s="3">
        <f>SUM(L31,I31,F31,O31,R31,C31)</f>
        <v>653</v>
      </c>
      <c r="W31" s="3">
        <f>SUM(M31,J31,G31,P31,S31,D31)</f>
        <v>836</v>
      </c>
    </row>
    <row r="32" spans="2:23" x14ac:dyDescent="0.25">
      <c r="B32" s="8">
        <v>9</v>
      </c>
      <c r="C32" s="8">
        <v>3</v>
      </c>
      <c r="D32" s="8">
        <v>4</v>
      </c>
      <c r="E32" s="8">
        <v>7</v>
      </c>
      <c r="F32" s="8">
        <v>41</v>
      </c>
      <c r="G32" s="8">
        <v>59</v>
      </c>
      <c r="H32" s="8">
        <v>100</v>
      </c>
      <c r="I32" s="8">
        <v>30</v>
      </c>
      <c r="J32" s="8">
        <v>53</v>
      </c>
      <c r="K32" s="8">
        <v>83</v>
      </c>
      <c r="L32" s="8">
        <v>18</v>
      </c>
      <c r="M32" s="8">
        <v>38</v>
      </c>
      <c r="N32" s="8">
        <v>56</v>
      </c>
      <c r="O32" s="8">
        <v>44</v>
      </c>
      <c r="P32" s="8">
        <v>89</v>
      </c>
      <c r="Q32" s="8">
        <v>133</v>
      </c>
      <c r="R32" s="8">
        <v>53</v>
      </c>
      <c r="S32" s="8">
        <v>69</v>
      </c>
      <c r="T32" s="8">
        <v>122</v>
      </c>
      <c r="U32" s="8">
        <v>501</v>
      </c>
      <c r="V32" s="3">
        <f>SUM(L32,I32,F32,O32,R32,C32)</f>
        <v>189</v>
      </c>
      <c r="W32" s="3">
        <f>SUM(M32,J32,G32,P32,S32,D32)</f>
        <v>312</v>
      </c>
    </row>
    <row r="33" spans="2:23" x14ac:dyDescent="0.25">
      <c r="B33" s="8">
        <v>10</v>
      </c>
      <c r="C33" s="8">
        <v>3</v>
      </c>
      <c r="D33" s="8"/>
      <c r="E33" s="8">
        <v>3</v>
      </c>
      <c r="F33" s="8">
        <v>13</v>
      </c>
      <c r="G33" s="8">
        <v>25</v>
      </c>
      <c r="H33" s="8">
        <v>38</v>
      </c>
      <c r="I33" s="8">
        <v>6</v>
      </c>
      <c r="J33" s="8">
        <v>19</v>
      </c>
      <c r="K33" s="8">
        <v>25</v>
      </c>
      <c r="L33" s="8">
        <v>2</v>
      </c>
      <c r="M33" s="8">
        <v>6</v>
      </c>
      <c r="N33" s="8">
        <v>8</v>
      </c>
      <c r="O33" s="8">
        <v>11</v>
      </c>
      <c r="P33" s="8">
        <v>19</v>
      </c>
      <c r="Q33" s="8">
        <v>30</v>
      </c>
      <c r="R33" s="8">
        <v>20</v>
      </c>
      <c r="S33" s="8">
        <v>38</v>
      </c>
      <c r="T33" s="8">
        <v>58</v>
      </c>
      <c r="U33" s="8">
        <v>162</v>
      </c>
      <c r="V33" s="3">
        <f>SUM(L33,I33,F33,O33,R33,C33)</f>
        <v>55</v>
      </c>
      <c r="W33" s="3">
        <f>SUM(M33,J33,G33,P33,S33,D33)</f>
        <v>107</v>
      </c>
    </row>
    <row r="34" spans="2:23" x14ac:dyDescent="0.25">
      <c r="B34" s="8">
        <v>11</v>
      </c>
      <c r="C34" s="8"/>
      <c r="D34" s="8">
        <v>3</v>
      </c>
      <c r="E34" s="8">
        <v>3</v>
      </c>
      <c r="F34" s="8">
        <v>6</v>
      </c>
      <c r="G34" s="8">
        <v>18</v>
      </c>
      <c r="H34" s="8">
        <v>24</v>
      </c>
      <c r="I34" s="8">
        <v>3</v>
      </c>
      <c r="J34" s="8">
        <v>3</v>
      </c>
      <c r="K34" s="8">
        <v>6</v>
      </c>
      <c r="L34" s="8">
        <v>1</v>
      </c>
      <c r="M34" s="8">
        <v>2</v>
      </c>
      <c r="N34" s="8">
        <v>3</v>
      </c>
      <c r="O34" s="8">
        <v>3</v>
      </c>
      <c r="P34" s="8">
        <v>2</v>
      </c>
      <c r="Q34" s="8">
        <v>5</v>
      </c>
      <c r="R34" s="8">
        <v>6</v>
      </c>
      <c r="S34" s="8">
        <v>7</v>
      </c>
      <c r="T34" s="8">
        <v>13</v>
      </c>
      <c r="U34" s="8">
        <v>54</v>
      </c>
      <c r="V34" s="3">
        <f>SUM(L34,I34,F34,O34,R34,C34)</f>
        <v>19</v>
      </c>
      <c r="W34" s="3">
        <f>SUM(M34,J34,G34,P34,S34,D34)</f>
        <v>35</v>
      </c>
    </row>
    <row r="35" spans="2:23" x14ac:dyDescent="0.25">
      <c r="B35" s="8">
        <v>12</v>
      </c>
      <c r="C35" s="8"/>
      <c r="D35" s="8"/>
      <c r="E35" s="8"/>
      <c r="F35" s="8">
        <v>1</v>
      </c>
      <c r="G35" s="8">
        <v>3</v>
      </c>
      <c r="H35" s="8">
        <v>4</v>
      </c>
      <c r="I35" s="8"/>
      <c r="J35" s="8">
        <v>2</v>
      </c>
      <c r="K35" s="8">
        <v>2</v>
      </c>
      <c r="L35" s="8"/>
      <c r="M35" s="8"/>
      <c r="N35" s="8"/>
      <c r="O35" s="8">
        <v>2</v>
      </c>
      <c r="P35" s="8"/>
      <c r="Q35" s="8">
        <v>2</v>
      </c>
      <c r="R35" s="8"/>
      <c r="S35" s="8"/>
      <c r="T35" s="8"/>
      <c r="U35" s="8">
        <v>8</v>
      </c>
      <c r="V35" s="3">
        <f>SUM(L35,I35,F35,O35,R35,C35)</f>
        <v>3</v>
      </c>
      <c r="W35" s="3">
        <f>SUM(M35,J35,G35,P35,S35,D35)</f>
        <v>5</v>
      </c>
    </row>
    <row r="36" spans="2:23" x14ac:dyDescent="0.25">
      <c r="B36" s="8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>
        <v>1</v>
      </c>
      <c r="Q36" s="8">
        <v>1</v>
      </c>
      <c r="R36" s="8"/>
      <c r="S36" s="8"/>
      <c r="T36" s="8"/>
      <c r="U36" s="8">
        <v>1</v>
      </c>
      <c r="V36" s="3">
        <f>SUM(L36,I36,F36,O36,R36,C36)</f>
        <v>0</v>
      </c>
      <c r="W36" s="3">
        <f>SUM(M36,J36,G36,P36,S36,D36)</f>
        <v>1</v>
      </c>
    </row>
    <row r="37" spans="2:23" x14ac:dyDescent="0.25">
      <c r="B37" s="8">
        <v>14</v>
      </c>
      <c r="C37" s="8"/>
      <c r="D37" s="8"/>
      <c r="E37" s="8"/>
      <c r="F37" s="8"/>
      <c r="G37" s="8">
        <v>1</v>
      </c>
      <c r="H37" s="8">
        <v>1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>
        <v>1</v>
      </c>
      <c r="V37" s="3">
        <f>SUM(L37,I37,F37,O37,R37,C37)</f>
        <v>0</v>
      </c>
      <c r="W37" s="3">
        <f>SUM(M37,J37,G37,P37,S37,D37)</f>
        <v>1</v>
      </c>
    </row>
    <row r="38" spans="2:23" x14ac:dyDescent="0.25">
      <c r="B38" s="8">
        <v>15</v>
      </c>
      <c r="C38" s="8"/>
      <c r="D38" s="8"/>
      <c r="E38" s="8"/>
      <c r="F38" s="8"/>
      <c r="G38" s="8">
        <v>1</v>
      </c>
      <c r="H38" s="8">
        <v>1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>
        <v>1</v>
      </c>
      <c r="V38" s="3">
        <f>SUM(L38,I38,F38,O38,R38,C38)</f>
        <v>0</v>
      </c>
      <c r="W38" s="3">
        <f>SUM(M38,J38,G38,P38,S38,D38)</f>
        <v>1</v>
      </c>
    </row>
    <row r="39" spans="2:23" ht="30" x14ac:dyDescent="0.25">
      <c r="B39" s="8" t="s">
        <v>12</v>
      </c>
      <c r="C39" s="8">
        <v>173</v>
      </c>
      <c r="D39" s="8">
        <v>169</v>
      </c>
      <c r="E39" s="8">
        <v>342</v>
      </c>
      <c r="F39" s="8">
        <v>997</v>
      </c>
      <c r="G39" s="8">
        <v>1122</v>
      </c>
      <c r="H39" s="8">
        <v>2119</v>
      </c>
      <c r="I39" s="8">
        <v>498</v>
      </c>
      <c r="J39" s="8">
        <v>614</v>
      </c>
      <c r="K39" s="8">
        <v>1112</v>
      </c>
      <c r="L39" s="8">
        <v>660</v>
      </c>
      <c r="M39" s="8">
        <v>740</v>
      </c>
      <c r="N39" s="8">
        <v>1400</v>
      </c>
      <c r="O39" s="8">
        <v>1390</v>
      </c>
      <c r="P39" s="8">
        <v>1552</v>
      </c>
      <c r="Q39" s="8">
        <v>2942</v>
      </c>
      <c r="R39" s="8">
        <v>934</v>
      </c>
      <c r="S39" s="8">
        <v>995</v>
      </c>
      <c r="T39" s="8">
        <v>1929</v>
      </c>
      <c r="U39" s="8">
        <v>9844</v>
      </c>
      <c r="V39" s="3">
        <f>SUM(L39,I39,F39,O39,R39,C39)</f>
        <v>4652</v>
      </c>
      <c r="W39" s="3">
        <f>SUM(M39,J39,G39,P39,S39,D39)</f>
        <v>5192</v>
      </c>
    </row>
    <row r="40" spans="2:23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3"/>
      <c r="W40" s="3"/>
    </row>
    <row r="41" spans="2:23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3"/>
      <c r="W41" s="3"/>
    </row>
    <row r="42" spans="2:23" x14ac:dyDescent="0.25">
      <c r="B42" s="5">
        <v>7</v>
      </c>
      <c r="C42" s="5">
        <f>C30</f>
        <v>86</v>
      </c>
      <c r="D42" s="5">
        <f>D30</f>
        <v>74</v>
      </c>
      <c r="E42" s="5">
        <f>E30</f>
        <v>160</v>
      </c>
      <c r="F42" s="5">
        <f>F30</f>
        <v>468</v>
      </c>
      <c r="G42" s="5">
        <f>G30</f>
        <v>493</v>
      </c>
      <c r="H42" s="5">
        <f>H30</f>
        <v>961</v>
      </c>
      <c r="I42" s="5">
        <f>I30</f>
        <v>210</v>
      </c>
      <c r="J42" s="5">
        <f>J30</f>
        <v>242</v>
      </c>
      <c r="K42" s="5">
        <f>K30</f>
        <v>452</v>
      </c>
      <c r="L42" s="5">
        <f>L30</f>
        <v>286</v>
      </c>
      <c r="M42" s="5">
        <f t="shared" ref="M42:W42" si="3">M30</f>
        <v>343</v>
      </c>
      <c r="N42" s="5">
        <f t="shared" si="3"/>
        <v>629</v>
      </c>
      <c r="O42" s="5">
        <f t="shared" si="3"/>
        <v>635</v>
      </c>
      <c r="P42" s="5">
        <f t="shared" si="3"/>
        <v>698</v>
      </c>
      <c r="Q42" s="5">
        <f t="shared" si="3"/>
        <v>1333</v>
      </c>
      <c r="R42" s="5">
        <f t="shared" si="3"/>
        <v>313</v>
      </c>
      <c r="S42" s="5">
        <f t="shared" si="3"/>
        <v>347</v>
      </c>
      <c r="T42" s="5">
        <f t="shared" si="3"/>
        <v>660</v>
      </c>
      <c r="U42" s="5">
        <f t="shared" si="3"/>
        <v>4195</v>
      </c>
      <c r="V42" s="5">
        <f t="shared" si="3"/>
        <v>1998</v>
      </c>
      <c r="W42" s="5">
        <f t="shared" si="3"/>
        <v>2197</v>
      </c>
    </row>
    <row r="43" spans="2:23" x14ac:dyDescent="0.25">
      <c r="B43" s="5" t="s">
        <v>25</v>
      </c>
      <c r="C43" s="5">
        <f>C39-C42</f>
        <v>87</v>
      </c>
      <c r="D43" s="5">
        <f>D39-D42</f>
        <v>95</v>
      </c>
      <c r="E43" s="5">
        <f>E39-E42</f>
        <v>182</v>
      </c>
      <c r="F43" s="5">
        <f>F39-F42</f>
        <v>529</v>
      </c>
      <c r="G43" s="5">
        <f>G39-G42</f>
        <v>629</v>
      </c>
      <c r="H43" s="5">
        <f>H39-H42</f>
        <v>1158</v>
      </c>
      <c r="I43" s="5">
        <f>I39-I42</f>
        <v>288</v>
      </c>
      <c r="J43" s="5">
        <f>J39-J42</f>
        <v>372</v>
      </c>
      <c r="K43" s="5">
        <f>K39-K42</f>
        <v>660</v>
      </c>
      <c r="L43" s="5">
        <f>L39-L42</f>
        <v>374</v>
      </c>
      <c r="M43" s="5">
        <f t="shared" ref="M43" si="4">M39-M42</f>
        <v>397</v>
      </c>
      <c r="N43" s="5">
        <f t="shared" ref="N43" si="5">N39-N42</f>
        <v>771</v>
      </c>
      <c r="O43" s="5">
        <f t="shared" ref="O43" si="6">O39-O42</f>
        <v>755</v>
      </c>
      <c r="P43" s="5">
        <f t="shared" ref="P43" si="7">P39-P42</f>
        <v>854</v>
      </c>
      <c r="Q43" s="5">
        <f t="shared" ref="Q43" si="8">Q39-Q42</f>
        <v>1609</v>
      </c>
      <c r="R43" s="5">
        <f t="shared" ref="R43" si="9">R39-R42</f>
        <v>621</v>
      </c>
      <c r="S43" s="5">
        <f t="shared" ref="S43" si="10">S39-S42</f>
        <v>648</v>
      </c>
      <c r="T43" s="5">
        <f t="shared" ref="T43" si="11">T39-T42</f>
        <v>1269</v>
      </c>
      <c r="U43" s="5">
        <f t="shared" ref="U43" si="12">U39-U42</f>
        <v>5649</v>
      </c>
      <c r="V43" s="5">
        <f t="shared" ref="V43" si="13">V39-V42</f>
        <v>2654</v>
      </c>
      <c r="W43" s="5">
        <f t="shared" ref="W43" si="14">W39-W42</f>
        <v>2995</v>
      </c>
    </row>
    <row r="44" spans="2:23" x14ac:dyDescent="0.25">
      <c r="C44" s="15">
        <f>C30/C39</f>
        <v>0.49710982658959535</v>
      </c>
      <c r="D44" s="15">
        <f>D30/D39</f>
        <v>0.43786982248520712</v>
      </c>
      <c r="E44" s="15">
        <f>E30/E39</f>
        <v>0.46783625730994149</v>
      </c>
      <c r="F44" s="15">
        <f>F30/F39</f>
        <v>0.46940822467402205</v>
      </c>
      <c r="G44" s="15">
        <f>G30/G39</f>
        <v>0.43939393939393939</v>
      </c>
      <c r="H44" s="15">
        <f>H30/H39</f>
        <v>0.45351580934403019</v>
      </c>
      <c r="I44" s="15">
        <f>I30/I39</f>
        <v>0.42168674698795183</v>
      </c>
      <c r="J44" s="15">
        <f>J30/J39</f>
        <v>0.39413680781758959</v>
      </c>
      <c r="K44" s="15">
        <f>K30/K39</f>
        <v>0.40647482014388492</v>
      </c>
      <c r="L44" s="15">
        <f>L30/L39</f>
        <v>0.43333333333333335</v>
      </c>
      <c r="M44" s="15">
        <f t="shared" ref="M44:W44" si="15">M30/M39</f>
        <v>0.4635135135135135</v>
      </c>
      <c r="N44" s="15">
        <f t="shared" si="15"/>
        <v>0.44928571428571429</v>
      </c>
      <c r="O44" s="15">
        <f t="shared" si="15"/>
        <v>0.45683453237410071</v>
      </c>
      <c r="P44" s="15">
        <f t="shared" si="15"/>
        <v>0.44974226804123713</v>
      </c>
      <c r="Q44" s="15">
        <f t="shared" si="15"/>
        <v>0.45309313392250172</v>
      </c>
      <c r="R44" s="15">
        <f t="shared" si="15"/>
        <v>0.33511777301927193</v>
      </c>
      <c r="S44" s="15">
        <f t="shared" si="15"/>
        <v>0.34874371859296482</v>
      </c>
      <c r="T44" s="15">
        <f t="shared" si="15"/>
        <v>0.34214618973561428</v>
      </c>
      <c r="U44" s="15">
        <f t="shared" si="15"/>
        <v>0.42614790735473385</v>
      </c>
      <c r="V44" s="15">
        <f t="shared" si="15"/>
        <v>0.42949269131556322</v>
      </c>
      <c r="W44" s="15">
        <f t="shared" si="15"/>
        <v>0.42315100154083207</v>
      </c>
    </row>
    <row r="46" spans="2:23" ht="30" x14ac:dyDescent="0.25">
      <c r="B46" s="7" t="s">
        <v>18</v>
      </c>
      <c r="C46" s="22" t="s">
        <v>10</v>
      </c>
      <c r="D46" s="22"/>
      <c r="E46" s="8" t="s">
        <v>11</v>
      </c>
      <c r="F46" s="22" t="s">
        <v>4</v>
      </c>
      <c r="G46" s="22"/>
      <c r="H46" s="8" t="s">
        <v>5</v>
      </c>
      <c r="I46" s="22" t="s">
        <v>2</v>
      </c>
      <c r="J46" s="22"/>
      <c r="K46" s="8" t="s">
        <v>3</v>
      </c>
      <c r="L46" s="22" t="s">
        <v>0</v>
      </c>
      <c r="M46" s="22"/>
      <c r="N46" s="8" t="s">
        <v>1</v>
      </c>
      <c r="O46" s="22" t="s">
        <v>6</v>
      </c>
      <c r="P46" s="22"/>
      <c r="Q46" s="8" t="s">
        <v>7</v>
      </c>
      <c r="R46" s="22" t="s">
        <v>8</v>
      </c>
      <c r="S46" s="22"/>
      <c r="T46" s="8" t="s">
        <v>9</v>
      </c>
      <c r="U46" s="8" t="s">
        <v>12</v>
      </c>
    </row>
    <row r="47" spans="2:23" x14ac:dyDescent="0.25">
      <c r="B47" s="8" t="s">
        <v>13</v>
      </c>
      <c r="C47" s="8" t="s">
        <v>14</v>
      </c>
      <c r="D47" s="8" t="s">
        <v>15</v>
      </c>
      <c r="E47" s="8"/>
      <c r="F47" s="8" t="s">
        <v>14</v>
      </c>
      <c r="G47" s="8" t="s">
        <v>15</v>
      </c>
      <c r="H47" s="8"/>
      <c r="I47" s="8" t="s">
        <v>14</v>
      </c>
      <c r="J47" s="8" t="s">
        <v>15</v>
      </c>
      <c r="K47" s="8"/>
      <c r="L47" s="8" t="s">
        <v>14</v>
      </c>
      <c r="M47" s="8" t="s">
        <v>15</v>
      </c>
      <c r="N47" s="8"/>
      <c r="O47" s="8" t="s">
        <v>14</v>
      </c>
      <c r="P47" s="8" t="s">
        <v>15</v>
      </c>
      <c r="Q47" s="8"/>
      <c r="R47" s="8" t="s">
        <v>14</v>
      </c>
      <c r="S47" s="8" t="s">
        <v>15</v>
      </c>
      <c r="T47" s="8"/>
      <c r="U47" s="8"/>
      <c r="V47" s="12" t="s">
        <v>14</v>
      </c>
      <c r="W47" s="12" t="s">
        <v>15</v>
      </c>
    </row>
    <row r="48" spans="2:23" x14ac:dyDescent="0.25">
      <c r="B48" s="8">
        <v>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v>1</v>
      </c>
      <c r="P48" s="8"/>
      <c r="Q48" s="8">
        <v>1</v>
      </c>
      <c r="R48" s="8">
        <v>1</v>
      </c>
      <c r="S48" s="8"/>
      <c r="T48" s="8">
        <v>1</v>
      </c>
      <c r="U48" s="8">
        <v>2</v>
      </c>
      <c r="V48" s="3">
        <f>SUM(L48,I48,F48,O48,R48,C48)</f>
        <v>2</v>
      </c>
      <c r="W48" s="3">
        <f>SUM(M48,J48,G48,P48,S48,D48)</f>
        <v>0</v>
      </c>
    </row>
    <row r="49" spans="2:23" x14ac:dyDescent="0.25">
      <c r="B49" s="8">
        <v>5</v>
      </c>
      <c r="C49" s="8"/>
      <c r="D49" s="8"/>
      <c r="E49" s="8"/>
      <c r="F49" s="8">
        <v>2</v>
      </c>
      <c r="G49" s="8">
        <v>1</v>
      </c>
      <c r="H49" s="8">
        <v>3</v>
      </c>
      <c r="I49" s="8"/>
      <c r="J49" s="8"/>
      <c r="K49" s="8"/>
      <c r="L49" s="8">
        <v>1</v>
      </c>
      <c r="M49" s="8">
        <v>1</v>
      </c>
      <c r="N49" s="8">
        <v>2</v>
      </c>
      <c r="O49" s="8">
        <v>5</v>
      </c>
      <c r="P49" s="8">
        <v>1</v>
      </c>
      <c r="Q49" s="8">
        <v>6</v>
      </c>
      <c r="R49" s="8"/>
      <c r="S49" s="8"/>
      <c r="T49" s="8"/>
      <c r="U49" s="8">
        <v>11</v>
      </c>
      <c r="V49" s="3">
        <f>SUM(L49,I49,F49,O49,R49,C49)</f>
        <v>8</v>
      </c>
      <c r="W49" s="3">
        <f>SUM(M49,J49,G49,P49,S49,D49)</f>
        <v>3</v>
      </c>
    </row>
    <row r="50" spans="2:23" x14ac:dyDescent="0.25">
      <c r="B50" s="8">
        <v>6</v>
      </c>
      <c r="C50" s="8">
        <v>4</v>
      </c>
      <c r="D50" s="8">
        <v>1</v>
      </c>
      <c r="E50" s="8">
        <v>5</v>
      </c>
      <c r="F50" s="8">
        <v>15</v>
      </c>
      <c r="G50" s="8">
        <v>12</v>
      </c>
      <c r="H50" s="8">
        <v>27</v>
      </c>
      <c r="I50" s="8">
        <v>6</v>
      </c>
      <c r="J50" s="8">
        <v>2</v>
      </c>
      <c r="K50" s="8">
        <v>8</v>
      </c>
      <c r="L50" s="8">
        <v>5</v>
      </c>
      <c r="M50" s="8">
        <v>8</v>
      </c>
      <c r="N50" s="8">
        <v>13</v>
      </c>
      <c r="O50" s="8">
        <v>44</v>
      </c>
      <c r="P50" s="8">
        <v>34</v>
      </c>
      <c r="Q50" s="8">
        <v>78</v>
      </c>
      <c r="R50" s="8">
        <v>38</v>
      </c>
      <c r="S50" s="8">
        <v>25</v>
      </c>
      <c r="T50" s="8">
        <v>63</v>
      </c>
      <c r="U50" s="8">
        <v>194</v>
      </c>
      <c r="V50" s="3">
        <f>SUM(L50,I50,F50,O50,R50,C50)</f>
        <v>112</v>
      </c>
      <c r="W50" s="3">
        <f>SUM(M50,J50,G50,P50,S50,D50)</f>
        <v>82</v>
      </c>
    </row>
    <row r="51" spans="2:23" x14ac:dyDescent="0.25">
      <c r="B51" s="8">
        <v>7</v>
      </c>
      <c r="C51" s="8">
        <v>65</v>
      </c>
      <c r="D51" s="8">
        <v>53</v>
      </c>
      <c r="E51" s="8">
        <v>118</v>
      </c>
      <c r="F51" s="8">
        <v>298</v>
      </c>
      <c r="G51" s="8">
        <v>252</v>
      </c>
      <c r="H51" s="8">
        <v>550</v>
      </c>
      <c r="I51" s="8">
        <v>108</v>
      </c>
      <c r="J51" s="8">
        <v>91</v>
      </c>
      <c r="K51" s="8">
        <v>199</v>
      </c>
      <c r="L51" s="8">
        <v>220</v>
      </c>
      <c r="M51" s="8">
        <v>207</v>
      </c>
      <c r="N51" s="8">
        <v>427</v>
      </c>
      <c r="O51" s="8">
        <v>369</v>
      </c>
      <c r="P51" s="8">
        <v>344</v>
      </c>
      <c r="Q51" s="8">
        <v>713</v>
      </c>
      <c r="R51" s="8">
        <v>295</v>
      </c>
      <c r="S51" s="8">
        <v>331</v>
      </c>
      <c r="T51" s="8">
        <v>626</v>
      </c>
      <c r="U51" s="8">
        <v>2633</v>
      </c>
      <c r="V51" s="3">
        <f>SUM(L51,I51,F51,O51,R51,C51)</f>
        <v>1355</v>
      </c>
      <c r="W51" s="3">
        <f>SUM(M51,J51,G51,P51,S51,D51)</f>
        <v>1278</v>
      </c>
    </row>
    <row r="52" spans="2:23" x14ac:dyDescent="0.25">
      <c r="B52" s="8">
        <v>8</v>
      </c>
      <c r="C52" s="8">
        <v>57</v>
      </c>
      <c r="D52" s="8">
        <v>43</v>
      </c>
      <c r="E52" s="8">
        <v>100</v>
      </c>
      <c r="F52" s="8">
        <v>509</v>
      </c>
      <c r="G52" s="8">
        <v>549</v>
      </c>
      <c r="H52" s="8">
        <v>1058</v>
      </c>
      <c r="I52" s="8">
        <v>205</v>
      </c>
      <c r="J52" s="8">
        <v>175</v>
      </c>
      <c r="K52" s="8">
        <v>380</v>
      </c>
      <c r="L52" s="8">
        <v>305</v>
      </c>
      <c r="M52" s="8">
        <v>305</v>
      </c>
      <c r="N52" s="8">
        <v>610</v>
      </c>
      <c r="O52" s="8">
        <v>598</v>
      </c>
      <c r="P52" s="8">
        <v>647</v>
      </c>
      <c r="Q52" s="8">
        <v>1245</v>
      </c>
      <c r="R52" s="8">
        <v>224</v>
      </c>
      <c r="S52" s="8">
        <v>317</v>
      </c>
      <c r="T52" s="8">
        <v>541</v>
      </c>
      <c r="U52" s="8">
        <v>3934</v>
      </c>
      <c r="V52" s="3">
        <f>SUM(L52,I52,F52,O52,R52,C52)</f>
        <v>1898</v>
      </c>
      <c r="W52" s="3">
        <f>SUM(M52,J52,G52,P52,S52,D52)</f>
        <v>2036</v>
      </c>
    </row>
    <row r="53" spans="2:23" x14ac:dyDescent="0.25">
      <c r="B53" s="8">
        <v>9</v>
      </c>
      <c r="C53" s="8">
        <v>42</v>
      </c>
      <c r="D53" s="8">
        <v>34</v>
      </c>
      <c r="E53" s="8">
        <v>76</v>
      </c>
      <c r="F53" s="8">
        <v>226</v>
      </c>
      <c r="G53" s="8">
        <v>322</v>
      </c>
      <c r="H53" s="8">
        <v>548</v>
      </c>
      <c r="I53" s="8">
        <v>168</v>
      </c>
      <c r="J53" s="8">
        <v>192</v>
      </c>
      <c r="K53" s="8">
        <v>360</v>
      </c>
      <c r="L53" s="8">
        <v>134</v>
      </c>
      <c r="M53" s="8">
        <v>220</v>
      </c>
      <c r="N53" s="8">
        <v>354</v>
      </c>
      <c r="O53" s="8">
        <v>294</v>
      </c>
      <c r="P53" s="8">
        <v>375</v>
      </c>
      <c r="Q53" s="8">
        <v>669</v>
      </c>
      <c r="R53" s="8">
        <v>199</v>
      </c>
      <c r="S53" s="8">
        <v>238</v>
      </c>
      <c r="T53" s="8">
        <v>437</v>
      </c>
      <c r="U53" s="8">
        <v>2444</v>
      </c>
      <c r="V53" s="3">
        <f>SUM(L53,I53,F53,O53,R53,C53)</f>
        <v>1063</v>
      </c>
      <c r="W53" s="3">
        <f>SUM(M53,J53,G53,P53,S53,D53)</f>
        <v>1381</v>
      </c>
    </row>
    <row r="54" spans="2:23" x14ac:dyDescent="0.25">
      <c r="B54" s="8">
        <v>10</v>
      </c>
      <c r="C54" s="8">
        <v>10</v>
      </c>
      <c r="D54" s="8">
        <v>19</v>
      </c>
      <c r="E54" s="8">
        <v>29</v>
      </c>
      <c r="F54" s="8">
        <v>89</v>
      </c>
      <c r="G54" s="8">
        <v>125</v>
      </c>
      <c r="H54" s="8">
        <v>214</v>
      </c>
      <c r="I54" s="8">
        <v>64</v>
      </c>
      <c r="J54" s="8">
        <v>86</v>
      </c>
      <c r="K54" s="8">
        <v>150</v>
      </c>
      <c r="L54" s="8">
        <v>47</v>
      </c>
      <c r="M54" s="8">
        <v>68</v>
      </c>
      <c r="N54" s="8">
        <v>115</v>
      </c>
      <c r="O54" s="8">
        <v>78</v>
      </c>
      <c r="P54" s="8">
        <v>122</v>
      </c>
      <c r="Q54" s="8">
        <v>200</v>
      </c>
      <c r="R54" s="8">
        <v>75</v>
      </c>
      <c r="S54" s="8">
        <v>136</v>
      </c>
      <c r="T54" s="8">
        <v>211</v>
      </c>
      <c r="U54" s="8">
        <v>919</v>
      </c>
      <c r="V54" s="3">
        <f>SUM(L54,I54,F54,O54,R54,C54)</f>
        <v>363</v>
      </c>
      <c r="W54" s="3">
        <f>SUM(M54,J54,G54,P54,S54,D54)</f>
        <v>556</v>
      </c>
    </row>
    <row r="55" spans="2:23" x14ac:dyDescent="0.25">
      <c r="B55" s="8">
        <v>11</v>
      </c>
      <c r="C55" s="8">
        <v>3</v>
      </c>
      <c r="D55" s="8">
        <v>6</v>
      </c>
      <c r="E55" s="8">
        <v>9</v>
      </c>
      <c r="F55" s="8">
        <v>38</v>
      </c>
      <c r="G55" s="8">
        <v>59</v>
      </c>
      <c r="H55" s="8">
        <v>97</v>
      </c>
      <c r="I55" s="8">
        <v>21</v>
      </c>
      <c r="J55" s="8">
        <v>31</v>
      </c>
      <c r="K55" s="8">
        <v>52</v>
      </c>
      <c r="L55" s="8">
        <v>18</v>
      </c>
      <c r="M55" s="8">
        <v>19</v>
      </c>
      <c r="N55" s="8">
        <v>37</v>
      </c>
      <c r="O55" s="8">
        <v>26</v>
      </c>
      <c r="P55" s="8">
        <v>39</v>
      </c>
      <c r="Q55" s="8">
        <v>65</v>
      </c>
      <c r="R55" s="8">
        <v>49</v>
      </c>
      <c r="S55" s="8">
        <v>54</v>
      </c>
      <c r="T55" s="8">
        <v>103</v>
      </c>
      <c r="U55" s="8">
        <v>363</v>
      </c>
      <c r="V55" s="3">
        <f>SUM(L55,I55,F55,O55,R55,C55)</f>
        <v>155</v>
      </c>
      <c r="W55" s="3">
        <f>SUM(M55,J55,G55,P55,S55,D55)</f>
        <v>208</v>
      </c>
    </row>
    <row r="56" spans="2:23" x14ac:dyDescent="0.25">
      <c r="B56" s="8">
        <v>12</v>
      </c>
      <c r="C56" s="8">
        <v>1</v>
      </c>
      <c r="D56" s="8"/>
      <c r="E56" s="8">
        <v>1</v>
      </c>
      <c r="F56" s="8">
        <v>9</v>
      </c>
      <c r="G56" s="8">
        <v>8</v>
      </c>
      <c r="H56" s="8">
        <v>17</v>
      </c>
      <c r="I56" s="8">
        <v>6</v>
      </c>
      <c r="J56" s="8">
        <v>5</v>
      </c>
      <c r="K56" s="8">
        <v>11</v>
      </c>
      <c r="L56" s="8">
        <v>4</v>
      </c>
      <c r="M56" s="8">
        <v>7</v>
      </c>
      <c r="N56" s="8">
        <v>11</v>
      </c>
      <c r="O56" s="8">
        <v>5</v>
      </c>
      <c r="P56" s="8">
        <v>7</v>
      </c>
      <c r="Q56" s="8">
        <v>12</v>
      </c>
      <c r="R56" s="8">
        <v>16</v>
      </c>
      <c r="S56" s="8">
        <v>18</v>
      </c>
      <c r="T56" s="8">
        <v>34</v>
      </c>
      <c r="U56" s="8">
        <v>86</v>
      </c>
      <c r="V56" s="3">
        <f>SUM(L56,I56,F56,O56,R56,C56)</f>
        <v>41</v>
      </c>
      <c r="W56" s="3">
        <f>SUM(M56,J56,G56,P56,S56,D56)</f>
        <v>45</v>
      </c>
    </row>
    <row r="57" spans="2:23" x14ac:dyDescent="0.25">
      <c r="B57" s="8">
        <v>13</v>
      </c>
      <c r="C57" s="8">
        <v>2</v>
      </c>
      <c r="D57" s="8"/>
      <c r="E57" s="8">
        <v>2</v>
      </c>
      <c r="F57" s="8">
        <v>8</v>
      </c>
      <c r="G57" s="8">
        <v>1</v>
      </c>
      <c r="H57" s="8">
        <v>9</v>
      </c>
      <c r="I57" s="8"/>
      <c r="J57" s="8">
        <v>4</v>
      </c>
      <c r="K57" s="8">
        <v>4</v>
      </c>
      <c r="L57" s="8"/>
      <c r="M57" s="8">
        <v>2</v>
      </c>
      <c r="N57" s="8">
        <v>2</v>
      </c>
      <c r="O57" s="8">
        <v>1</v>
      </c>
      <c r="P57" s="8">
        <v>5</v>
      </c>
      <c r="Q57" s="8">
        <v>6</v>
      </c>
      <c r="R57" s="8">
        <v>3</v>
      </c>
      <c r="S57" s="8">
        <v>5</v>
      </c>
      <c r="T57" s="8">
        <v>8</v>
      </c>
      <c r="U57" s="8">
        <v>31</v>
      </c>
      <c r="V57" s="3">
        <f>SUM(L57,I57,F57,O57,R57,C57)</f>
        <v>14</v>
      </c>
      <c r="W57" s="3">
        <f>SUM(M57,J57,G57,P57,S57,D57)</f>
        <v>17</v>
      </c>
    </row>
    <row r="58" spans="2:23" x14ac:dyDescent="0.25">
      <c r="B58" s="8">
        <v>14</v>
      </c>
      <c r="C58" s="8"/>
      <c r="D58" s="8"/>
      <c r="E58" s="8"/>
      <c r="F58" s="8">
        <v>2</v>
      </c>
      <c r="G58" s="8"/>
      <c r="H58" s="8">
        <v>2</v>
      </c>
      <c r="I58" s="8"/>
      <c r="J58" s="8"/>
      <c r="K58" s="8"/>
      <c r="L58" s="8"/>
      <c r="M58" s="8"/>
      <c r="N58" s="8"/>
      <c r="O58" s="8"/>
      <c r="P58" s="8"/>
      <c r="Q58" s="8"/>
      <c r="R58" s="8">
        <v>1</v>
      </c>
      <c r="S58" s="8">
        <v>1</v>
      </c>
      <c r="T58" s="8">
        <v>2</v>
      </c>
      <c r="U58" s="8">
        <v>4</v>
      </c>
      <c r="V58" s="3">
        <f>SUM(L58,I58,F58,O58,R58,C58)</f>
        <v>3</v>
      </c>
      <c r="W58" s="3">
        <f>SUM(M58,J58,G58,P58,S58,D58)</f>
        <v>1</v>
      </c>
    </row>
    <row r="59" spans="2:23" x14ac:dyDescent="0.25">
      <c r="B59" s="8">
        <v>15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>
        <v>1</v>
      </c>
      <c r="P59" s="8"/>
      <c r="Q59" s="8">
        <v>1</v>
      </c>
      <c r="R59" s="8"/>
      <c r="S59" s="8">
        <v>1</v>
      </c>
      <c r="T59" s="8">
        <v>1</v>
      </c>
      <c r="U59" s="8">
        <v>2</v>
      </c>
      <c r="V59" s="3">
        <f>SUM(L59,I59,F59,O59,R59,C59)</f>
        <v>1</v>
      </c>
      <c r="W59" s="3">
        <f>SUM(M59,J59,G59,P59,S59,D59)</f>
        <v>1</v>
      </c>
    </row>
    <row r="60" spans="2:23" x14ac:dyDescent="0.25">
      <c r="B60" s="8">
        <v>18</v>
      </c>
      <c r="C60" s="8"/>
      <c r="D60" s="8"/>
      <c r="E60" s="8"/>
      <c r="F60" s="8"/>
      <c r="G60" s="8">
        <v>1</v>
      </c>
      <c r="H60" s="8">
        <v>1</v>
      </c>
      <c r="I60" s="8"/>
      <c r="J60" s="8"/>
      <c r="K60" s="8"/>
      <c r="L60" s="8"/>
      <c r="M60" s="8"/>
      <c r="N60" s="8"/>
      <c r="O60" s="8">
        <v>1</v>
      </c>
      <c r="P60" s="8"/>
      <c r="Q60" s="8">
        <v>1</v>
      </c>
      <c r="R60" s="8"/>
      <c r="S60" s="8"/>
      <c r="T60" s="8"/>
      <c r="U60" s="8">
        <v>2</v>
      </c>
      <c r="V60" s="3">
        <f>SUM(L60,I60,F60,O60,R60,C60)</f>
        <v>1</v>
      </c>
      <c r="W60" s="3">
        <f>SUM(M60,J60,G60,P60,S60,D60)</f>
        <v>1</v>
      </c>
    </row>
    <row r="61" spans="2:23" ht="30" x14ac:dyDescent="0.25">
      <c r="B61" s="8" t="s">
        <v>12</v>
      </c>
      <c r="C61" s="8">
        <v>184</v>
      </c>
      <c r="D61" s="8">
        <v>156</v>
      </c>
      <c r="E61" s="8">
        <v>340</v>
      </c>
      <c r="F61" s="8">
        <v>1196</v>
      </c>
      <c r="G61" s="8">
        <v>1330</v>
      </c>
      <c r="H61" s="8">
        <v>2526</v>
      </c>
      <c r="I61" s="8">
        <v>578</v>
      </c>
      <c r="J61" s="8">
        <v>586</v>
      </c>
      <c r="K61" s="8">
        <v>1164</v>
      </c>
      <c r="L61" s="8">
        <v>734</v>
      </c>
      <c r="M61" s="8">
        <v>837</v>
      </c>
      <c r="N61" s="8">
        <v>1571</v>
      </c>
      <c r="O61" s="8">
        <v>1423</v>
      </c>
      <c r="P61" s="8">
        <v>1574</v>
      </c>
      <c r="Q61" s="8">
        <v>2997</v>
      </c>
      <c r="R61" s="8">
        <v>901</v>
      </c>
      <c r="S61" s="8">
        <v>1126</v>
      </c>
      <c r="T61" s="8">
        <v>2027</v>
      </c>
      <c r="U61" s="8">
        <v>10625</v>
      </c>
      <c r="V61" s="3">
        <f>SUM(L61,I61,F61,O61,R61,C61)</f>
        <v>5016</v>
      </c>
      <c r="W61" s="3">
        <f>SUM(M61,J61,G61,P61,S61,D61)</f>
        <v>5609</v>
      </c>
    </row>
    <row r="62" spans="2:23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3"/>
      <c r="W62" s="3"/>
    </row>
    <row r="63" spans="2:23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3"/>
      <c r="W63" s="3"/>
    </row>
    <row r="64" spans="2:23" x14ac:dyDescent="0.25">
      <c r="B64" s="5">
        <v>8</v>
      </c>
      <c r="C64" s="5">
        <f>C52</f>
        <v>57</v>
      </c>
      <c r="D64" s="5">
        <f>D52</f>
        <v>43</v>
      </c>
      <c r="E64" s="5">
        <f>E52</f>
        <v>100</v>
      </c>
      <c r="F64" s="5">
        <f>F52</f>
        <v>509</v>
      </c>
      <c r="G64" s="5">
        <f>G52</f>
        <v>549</v>
      </c>
      <c r="H64" s="5">
        <f>H52</f>
        <v>1058</v>
      </c>
      <c r="I64" s="5">
        <f>I52</f>
        <v>205</v>
      </c>
      <c r="J64" s="5">
        <f>J52</f>
        <v>175</v>
      </c>
      <c r="K64" s="5">
        <f>K52</f>
        <v>380</v>
      </c>
      <c r="L64" s="5">
        <f>L52</f>
        <v>305</v>
      </c>
      <c r="M64" s="5">
        <f t="shared" ref="M64:W64" si="16">M52</f>
        <v>305</v>
      </c>
      <c r="N64" s="5">
        <f t="shared" si="16"/>
        <v>610</v>
      </c>
      <c r="O64" s="5">
        <f t="shared" si="16"/>
        <v>598</v>
      </c>
      <c r="P64" s="5">
        <f t="shared" si="16"/>
        <v>647</v>
      </c>
      <c r="Q64" s="5">
        <f t="shared" si="16"/>
        <v>1245</v>
      </c>
      <c r="R64" s="5">
        <f t="shared" si="16"/>
        <v>224</v>
      </c>
      <c r="S64" s="5">
        <f t="shared" si="16"/>
        <v>317</v>
      </c>
      <c r="T64" s="5">
        <f t="shared" si="16"/>
        <v>541</v>
      </c>
      <c r="U64" s="5">
        <f t="shared" si="16"/>
        <v>3934</v>
      </c>
      <c r="V64" s="5">
        <f t="shared" si="16"/>
        <v>1898</v>
      </c>
      <c r="W64" s="5">
        <f t="shared" si="16"/>
        <v>2036</v>
      </c>
    </row>
    <row r="65" spans="2:23" x14ac:dyDescent="0.25">
      <c r="B65" s="5" t="s">
        <v>25</v>
      </c>
      <c r="C65" s="5">
        <f>C61-C64</f>
        <v>127</v>
      </c>
      <c r="D65" s="5">
        <f>D61-D64</f>
        <v>113</v>
      </c>
      <c r="E65" s="5">
        <f>E61-E64</f>
        <v>240</v>
      </c>
      <c r="F65" s="5">
        <f>F61-F64</f>
        <v>687</v>
      </c>
      <c r="G65" s="5">
        <f>G61-G64</f>
        <v>781</v>
      </c>
      <c r="H65" s="5">
        <f>H61-H64</f>
        <v>1468</v>
      </c>
      <c r="I65" s="5">
        <f>I61-I64</f>
        <v>373</v>
      </c>
      <c r="J65" s="5">
        <f>J61-J64</f>
        <v>411</v>
      </c>
      <c r="K65" s="5">
        <f>K61-K64</f>
        <v>784</v>
      </c>
      <c r="L65" s="5">
        <f>L61-L64</f>
        <v>429</v>
      </c>
      <c r="M65" s="5">
        <f t="shared" ref="M65" si="17">M61-M64</f>
        <v>532</v>
      </c>
      <c r="N65" s="5">
        <f t="shared" ref="N65" si="18">N61-N64</f>
        <v>961</v>
      </c>
      <c r="O65" s="5">
        <f t="shared" ref="O65" si="19">O61-O64</f>
        <v>825</v>
      </c>
      <c r="P65" s="5">
        <f t="shared" ref="P65" si="20">P61-P64</f>
        <v>927</v>
      </c>
      <c r="Q65" s="5">
        <f t="shared" ref="Q65" si="21">Q61-Q64</f>
        <v>1752</v>
      </c>
      <c r="R65" s="5">
        <f t="shared" ref="R65" si="22">R61-R64</f>
        <v>677</v>
      </c>
      <c r="S65" s="5">
        <f t="shared" ref="S65" si="23">S61-S64</f>
        <v>809</v>
      </c>
      <c r="T65" s="5">
        <f t="shared" ref="T65" si="24">T61-T64</f>
        <v>1486</v>
      </c>
      <c r="U65" s="5">
        <f t="shared" ref="U65" si="25">U61-U64</f>
        <v>6691</v>
      </c>
      <c r="V65" s="5">
        <f t="shared" ref="V65" si="26">V61-V64</f>
        <v>3118</v>
      </c>
      <c r="W65" s="5">
        <f t="shared" ref="W65" si="27">W61-W64</f>
        <v>3573</v>
      </c>
    </row>
    <row r="66" spans="2:23" x14ac:dyDescent="0.25">
      <c r="C66" s="15">
        <f>C52/C61</f>
        <v>0.30978260869565216</v>
      </c>
      <c r="D66" s="15">
        <f>D52/D61</f>
        <v>0.27564102564102566</v>
      </c>
      <c r="E66" s="15">
        <f>E52/E61</f>
        <v>0.29411764705882354</v>
      </c>
      <c r="F66" s="15">
        <f>F52/F61</f>
        <v>0.42558528428093645</v>
      </c>
      <c r="G66" s="15">
        <f>G52/G61</f>
        <v>0.41278195488721803</v>
      </c>
      <c r="H66" s="15">
        <f>H52/H61</f>
        <v>0.41884402216943784</v>
      </c>
      <c r="I66" s="15">
        <f>I52/I61</f>
        <v>0.3546712802768166</v>
      </c>
      <c r="J66" s="15">
        <f>J52/J61</f>
        <v>0.29863481228668942</v>
      </c>
      <c r="K66" s="15">
        <f>K52/K61</f>
        <v>0.32646048109965636</v>
      </c>
      <c r="L66" s="15">
        <f>L52/L61</f>
        <v>0.41553133514986373</v>
      </c>
      <c r="M66" s="15">
        <f t="shared" ref="M66:W66" si="28">M52/M61</f>
        <v>0.36439665471923538</v>
      </c>
      <c r="N66" s="15">
        <f t="shared" si="28"/>
        <v>0.38828771483131763</v>
      </c>
      <c r="O66" s="15">
        <f t="shared" si="28"/>
        <v>0.42023893183415317</v>
      </c>
      <c r="P66" s="15">
        <f t="shared" si="28"/>
        <v>0.41105463786531132</v>
      </c>
      <c r="Q66" s="15">
        <f t="shared" si="28"/>
        <v>0.41541541541541543</v>
      </c>
      <c r="R66" s="15">
        <f t="shared" si="28"/>
        <v>0.24861265260821311</v>
      </c>
      <c r="S66" s="15">
        <f t="shared" si="28"/>
        <v>0.28152753108348133</v>
      </c>
      <c r="T66" s="15">
        <f t="shared" si="28"/>
        <v>0.26689689195855942</v>
      </c>
      <c r="U66" s="15">
        <f t="shared" si="28"/>
        <v>0.37025882352941175</v>
      </c>
      <c r="V66" s="15">
        <f t="shared" si="28"/>
        <v>0.37838915470494416</v>
      </c>
      <c r="W66" s="15">
        <f t="shared" si="28"/>
        <v>0.36298805491174896</v>
      </c>
    </row>
    <row r="68" spans="2:23" ht="30" x14ac:dyDescent="0.25">
      <c r="B68" s="7" t="s">
        <v>19</v>
      </c>
      <c r="C68" s="22" t="s">
        <v>10</v>
      </c>
      <c r="D68" s="22"/>
      <c r="E68" s="8" t="s">
        <v>11</v>
      </c>
      <c r="F68" s="22" t="s">
        <v>4</v>
      </c>
      <c r="G68" s="22"/>
      <c r="H68" s="8" t="s">
        <v>5</v>
      </c>
      <c r="I68" s="22" t="s">
        <v>2</v>
      </c>
      <c r="J68" s="22"/>
      <c r="K68" s="8" t="s">
        <v>3</v>
      </c>
      <c r="L68" s="22" t="s">
        <v>0</v>
      </c>
      <c r="M68" s="22"/>
      <c r="N68" s="8" t="s">
        <v>1</v>
      </c>
      <c r="O68" s="22" t="s">
        <v>6</v>
      </c>
      <c r="P68" s="22"/>
      <c r="Q68" s="8" t="s">
        <v>7</v>
      </c>
      <c r="R68" s="22" t="s">
        <v>8</v>
      </c>
      <c r="S68" s="22"/>
      <c r="T68" s="8" t="s">
        <v>9</v>
      </c>
      <c r="U68" s="8" t="s">
        <v>12</v>
      </c>
    </row>
    <row r="69" spans="2:23" x14ac:dyDescent="0.25">
      <c r="B69" s="8" t="s">
        <v>13</v>
      </c>
      <c r="C69" s="8" t="s">
        <v>14</v>
      </c>
      <c r="D69" s="8" t="s">
        <v>15</v>
      </c>
      <c r="E69" s="8"/>
      <c r="F69" s="8" t="s">
        <v>14</v>
      </c>
      <c r="G69" s="8" t="s">
        <v>15</v>
      </c>
      <c r="H69" s="8"/>
      <c r="I69" s="8" t="s">
        <v>14</v>
      </c>
      <c r="J69" s="8" t="s">
        <v>15</v>
      </c>
      <c r="K69" s="8"/>
      <c r="L69" s="8" t="s">
        <v>14</v>
      </c>
      <c r="M69" s="8" t="s">
        <v>15</v>
      </c>
      <c r="N69" s="8"/>
      <c r="O69" s="8" t="s">
        <v>14</v>
      </c>
      <c r="P69" s="8" t="s">
        <v>15</v>
      </c>
      <c r="Q69" s="8"/>
      <c r="R69" s="8" t="s">
        <v>14</v>
      </c>
      <c r="S69" s="8" t="s">
        <v>15</v>
      </c>
      <c r="T69" s="8"/>
      <c r="U69" s="8"/>
      <c r="V69" s="12" t="s">
        <v>14</v>
      </c>
      <c r="W69" s="12" t="s">
        <v>15</v>
      </c>
    </row>
    <row r="70" spans="2:23" x14ac:dyDescent="0.25">
      <c r="B70" s="8">
        <v>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>
        <v>2</v>
      </c>
      <c r="Q70" s="8">
        <v>2</v>
      </c>
      <c r="R70" s="8"/>
      <c r="S70" s="8"/>
      <c r="T70" s="8"/>
      <c r="U70" s="8">
        <v>2</v>
      </c>
      <c r="V70" s="3">
        <f>SUM(L70,I70,F70,O70,R70,C70)</f>
        <v>0</v>
      </c>
      <c r="W70" s="3">
        <f>SUM(M70,J70,G70,P70,S70,D70)</f>
        <v>2</v>
      </c>
    </row>
    <row r="71" spans="2:23" x14ac:dyDescent="0.25">
      <c r="B71" s="8">
        <v>6</v>
      </c>
      <c r="C71" s="8">
        <v>1</v>
      </c>
      <c r="D71" s="8">
        <v>1</v>
      </c>
      <c r="E71" s="8">
        <v>2</v>
      </c>
      <c r="F71" s="8">
        <v>2</v>
      </c>
      <c r="G71" s="8">
        <v>1</v>
      </c>
      <c r="H71" s="8">
        <v>3</v>
      </c>
      <c r="I71" s="8"/>
      <c r="J71" s="8"/>
      <c r="K71" s="8"/>
      <c r="L71" s="8"/>
      <c r="M71" s="8"/>
      <c r="N71" s="8"/>
      <c r="O71" s="8">
        <v>2</v>
      </c>
      <c r="P71" s="8"/>
      <c r="Q71" s="8">
        <v>2</v>
      </c>
      <c r="R71" s="8"/>
      <c r="S71" s="8"/>
      <c r="T71" s="8"/>
      <c r="U71" s="8">
        <v>7</v>
      </c>
      <c r="V71" s="3">
        <f>SUM(L71,I71,F71,O71,R71,C71)</f>
        <v>5</v>
      </c>
      <c r="W71" s="3">
        <f>SUM(M71,J71,G71,P71,S71,D71)</f>
        <v>2</v>
      </c>
    </row>
    <row r="72" spans="2:23" x14ac:dyDescent="0.25">
      <c r="B72" s="8">
        <v>7</v>
      </c>
      <c r="C72" s="8">
        <v>1</v>
      </c>
      <c r="D72" s="8">
        <v>1</v>
      </c>
      <c r="E72" s="8">
        <v>2</v>
      </c>
      <c r="F72" s="8">
        <v>15</v>
      </c>
      <c r="G72" s="8">
        <v>12</v>
      </c>
      <c r="H72" s="8">
        <v>27</v>
      </c>
      <c r="I72" s="8">
        <v>2</v>
      </c>
      <c r="J72" s="8">
        <v>4</v>
      </c>
      <c r="K72" s="8">
        <v>6</v>
      </c>
      <c r="L72" s="8">
        <v>15</v>
      </c>
      <c r="M72" s="8">
        <v>6</v>
      </c>
      <c r="N72" s="8">
        <v>21</v>
      </c>
      <c r="O72" s="8">
        <v>24</v>
      </c>
      <c r="P72" s="8">
        <v>18</v>
      </c>
      <c r="Q72" s="8">
        <v>42</v>
      </c>
      <c r="R72" s="8">
        <v>28</v>
      </c>
      <c r="S72" s="8">
        <v>20</v>
      </c>
      <c r="T72" s="8">
        <v>48</v>
      </c>
      <c r="U72" s="8">
        <v>146</v>
      </c>
      <c r="V72" s="3">
        <f>SUM(L72,I72,F72,O72,R72,C72)</f>
        <v>85</v>
      </c>
      <c r="W72" s="3">
        <f>SUM(M72,J72,G72,P72,S72,D72)</f>
        <v>61</v>
      </c>
    </row>
    <row r="73" spans="2:23" x14ac:dyDescent="0.25">
      <c r="B73" s="8">
        <v>8</v>
      </c>
      <c r="C73" s="8">
        <v>22</v>
      </c>
      <c r="D73" s="8">
        <v>30</v>
      </c>
      <c r="E73" s="8">
        <v>52</v>
      </c>
      <c r="F73" s="8">
        <v>117</v>
      </c>
      <c r="G73" s="8">
        <v>104</v>
      </c>
      <c r="H73" s="8">
        <v>221</v>
      </c>
      <c r="I73" s="8">
        <v>41</v>
      </c>
      <c r="J73" s="8">
        <v>47</v>
      </c>
      <c r="K73" s="8">
        <v>88</v>
      </c>
      <c r="L73" s="8">
        <v>180</v>
      </c>
      <c r="M73" s="8">
        <v>123</v>
      </c>
      <c r="N73" s="8">
        <v>303</v>
      </c>
      <c r="O73" s="8">
        <v>232</v>
      </c>
      <c r="P73" s="8">
        <v>230</v>
      </c>
      <c r="Q73" s="8">
        <v>462</v>
      </c>
      <c r="R73" s="8">
        <v>138</v>
      </c>
      <c r="S73" s="8">
        <v>131</v>
      </c>
      <c r="T73" s="8">
        <v>269</v>
      </c>
      <c r="U73" s="8">
        <v>1395</v>
      </c>
      <c r="V73" s="3">
        <f>SUM(L73,I73,F73,O73,R73,C73)</f>
        <v>730</v>
      </c>
      <c r="W73" s="3">
        <f>SUM(M73,J73,G73,P73,S73,D73)</f>
        <v>665</v>
      </c>
    </row>
    <row r="74" spans="2:23" x14ac:dyDescent="0.25">
      <c r="B74" s="8">
        <v>9</v>
      </c>
      <c r="C74" s="8">
        <v>69</v>
      </c>
      <c r="D74" s="8">
        <v>66</v>
      </c>
      <c r="E74" s="8">
        <v>135</v>
      </c>
      <c r="F74" s="8">
        <v>413</v>
      </c>
      <c r="G74" s="8">
        <v>412</v>
      </c>
      <c r="H74" s="8">
        <v>825</v>
      </c>
      <c r="I74" s="8">
        <v>174</v>
      </c>
      <c r="J74" s="8">
        <v>150</v>
      </c>
      <c r="K74" s="8">
        <v>324</v>
      </c>
      <c r="L74" s="8">
        <v>293</v>
      </c>
      <c r="M74" s="8">
        <v>324</v>
      </c>
      <c r="N74" s="8">
        <v>617</v>
      </c>
      <c r="O74" s="8">
        <v>613</v>
      </c>
      <c r="P74" s="8">
        <v>620</v>
      </c>
      <c r="Q74" s="8">
        <v>1233</v>
      </c>
      <c r="R74" s="8">
        <v>251</v>
      </c>
      <c r="S74" s="8">
        <v>293</v>
      </c>
      <c r="T74" s="8">
        <v>544</v>
      </c>
      <c r="U74" s="8">
        <v>3678</v>
      </c>
      <c r="V74" s="3">
        <f>SUM(L74,I74,F74,O74,R74,C74)</f>
        <v>1813</v>
      </c>
      <c r="W74" s="3">
        <f>SUM(M74,J74,G74,P74,S74,D74)</f>
        <v>1865</v>
      </c>
    </row>
    <row r="75" spans="2:23" x14ac:dyDescent="0.25">
      <c r="B75" s="8">
        <v>10</v>
      </c>
      <c r="C75" s="8">
        <v>59</v>
      </c>
      <c r="D75" s="8">
        <v>38</v>
      </c>
      <c r="E75" s="8">
        <v>97</v>
      </c>
      <c r="F75" s="8">
        <v>302</v>
      </c>
      <c r="G75" s="8">
        <v>361</v>
      </c>
      <c r="H75" s="8">
        <v>663</v>
      </c>
      <c r="I75" s="8">
        <v>167</v>
      </c>
      <c r="J75" s="8">
        <v>179</v>
      </c>
      <c r="K75" s="8">
        <v>346</v>
      </c>
      <c r="L75" s="8">
        <v>150</v>
      </c>
      <c r="M75" s="8">
        <v>215</v>
      </c>
      <c r="N75" s="8">
        <v>365</v>
      </c>
      <c r="O75" s="8">
        <v>291</v>
      </c>
      <c r="P75" s="8">
        <v>378</v>
      </c>
      <c r="Q75" s="8">
        <v>669</v>
      </c>
      <c r="R75" s="8">
        <v>226</v>
      </c>
      <c r="S75" s="8">
        <v>279</v>
      </c>
      <c r="T75" s="8">
        <v>505</v>
      </c>
      <c r="U75" s="8">
        <v>2645</v>
      </c>
      <c r="V75" s="3">
        <f>SUM(L75,I75,F75,O75,R75,C75)</f>
        <v>1195</v>
      </c>
      <c r="W75" s="3">
        <f>SUM(M75,J75,G75,P75,S75,D75)</f>
        <v>1450</v>
      </c>
    </row>
    <row r="76" spans="2:23" x14ac:dyDescent="0.25">
      <c r="B76" s="8">
        <v>11</v>
      </c>
      <c r="C76" s="8">
        <v>16</v>
      </c>
      <c r="D76" s="8">
        <v>22</v>
      </c>
      <c r="E76" s="8">
        <v>38</v>
      </c>
      <c r="F76" s="8">
        <v>106</v>
      </c>
      <c r="G76" s="8">
        <v>167</v>
      </c>
      <c r="H76" s="8">
        <v>273</v>
      </c>
      <c r="I76" s="8">
        <v>82</v>
      </c>
      <c r="J76" s="8">
        <v>128</v>
      </c>
      <c r="K76" s="8">
        <v>210</v>
      </c>
      <c r="L76" s="8">
        <v>71</v>
      </c>
      <c r="M76" s="8">
        <v>101</v>
      </c>
      <c r="N76" s="8">
        <v>172</v>
      </c>
      <c r="O76" s="8">
        <v>124</v>
      </c>
      <c r="P76" s="8">
        <v>154</v>
      </c>
      <c r="Q76" s="8">
        <v>278</v>
      </c>
      <c r="R76" s="8">
        <v>165</v>
      </c>
      <c r="S76" s="8">
        <v>184</v>
      </c>
      <c r="T76" s="8">
        <v>349</v>
      </c>
      <c r="U76" s="8">
        <v>1320</v>
      </c>
      <c r="V76" s="3">
        <f>SUM(L76,I76,F76,O76,R76,C76)</f>
        <v>564</v>
      </c>
      <c r="W76" s="3">
        <f>SUM(M76,J76,G76,P76,S76,D76)</f>
        <v>756</v>
      </c>
    </row>
    <row r="77" spans="2:23" x14ac:dyDescent="0.25">
      <c r="B77" s="8">
        <v>12</v>
      </c>
      <c r="C77" s="8">
        <v>11</v>
      </c>
      <c r="D77" s="8">
        <v>7</v>
      </c>
      <c r="E77" s="8">
        <v>18</v>
      </c>
      <c r="F77" s="8">
        <v>52</v>
      </c>
      <c r="G77" s="8">
        <v>67</v>
      </c>
      <c r="H77" s="8">
        <v>119</v>
      </c>
      <c r="I77" s="8">
        <v>36</v>
      </c>
      <c r="J77" s="8">
        <v>47</v>
      </c>
      <c r="K77" s="8">
        <v>83</v>
      </c>
      <c r="L77" s="8">
        <v>24</v>
      </c>
      <c r="M77" s="8">
        <v>45</v>
      </c>
      <c r="N77" s="8">
        <v>69</v>
      </c>
      <c r="O77" s="8">
        <v>28</v>
      </c>
      <c r="P77" s="8">
        <v>58</v>
      </c>
      <c r="Q77" s="8">
        <v>86</v>
      </c>
      <c r="R77" s="8">
        <v>57</v>
      </c>
      <c r="S77" s="8">
        <v>104</v>
      </c>
      <c r="T77" s="8">
        <v>161</v>
      </c>
      <c r="U77" s="8">
        <v>536</v>
      </c>
      <c r="V77" s="3">
        <f>SUM(L77,I77,F77,O77,R77,C77)</f>
        <v>208</v>
      </c>
      <c r="W77" s="3">
        <f>SUM(M77,J77,G77,P77,S77,D77)</f>
        <v>328</v>
      </c>
    </row>
    <row r="78" spans="2:23" x14ac:dyDescent="0.25">
      <c r="B78" s="8">
        <v>13</v>
      </c>
      <c r="C78" s="8">
        <v>5</v>
      </c>
      <c r="D78" s="8">
        <v>6</v>
      </c>
      <c r="E78" s="8">
        <v>11</v>
      </c>
      <c r="F78" s="8">
        <v>26</v>
      </c>
      <c r="G78" s="8">
        <v>34</v>
      </c>
      <c r="H78" s="8">
        <v>60</v>
      </c>
      <c r="I78" s="8">
        <v>9</v>
      </c>
      <c r="J78" s="8">
        <v>10</v>
      </c>
      <c r="K78" s="8">
        <v>19</v>
      </c>
      <c r="L78" s="8">
        <v>10</v>
      </c>
      <c r="M78" s="8">
        <v>15</v>
      </c>
      <c r="N78" s="8">
        <v>25</v>
      </c>
      <c r="O78" s="8">
        <v>10</v>
      </c>
      <c r="P78" s="8">
        <v>23</v>
      </c>
      <c r="Q78" s="8">
        <v>33</v>
      </c>
      <c r="R78" s="8">
        <v>38</v>
      </c>
      <c r="S78" s="8">
        <v>39</v>
      </c>
      <c r="T78" s="8">
        <v>77</v>
      </c>
      <c r="U78" s="8">
        <v>225</v>
      </c>
      <c r="V78" s="3">
        <f>SUM(L78,I78,F78,O78,R78,C78)</f>
        <v>98</v>
      </c>
      <c r="W78" s="3">
        <f>SUM(M78,J78,G78,P78,S78,D78)</f>
        <v>127</v>
      </c>
    </row>
    <row r="79" spans="2:23" x14ac:dyDescent="0.25">
      <c r="B79" s="8">
        <v>14</v>
      </c>
      <c r="C79" s="8"/>
      <c r="D79" s="8">
        <v>1</v>
      </c>
      <c r="E79" s="8">
        <v>1</v>
      </c>
      <c r="F79" s="8">
        <v>8</v>
      </c>
      <c r="G79" s="8">
        <v>9</v>
      </c>
      <c r="H79" s="8">
        <v>17</v>
      </c>
      <c r="I79" s="8"/>
      <c r="J79" s="8">
        <v>5</v>
      </c>
      <c r="K79" s="8">
        <v>5</v>
      </c>
      <c r="L79" s="8">
        <v>2</v>
      </c>
      <c r="M79" s="8">
        <v>3</v>
      </c>
      <c r="N79" s="8">
        <v>5</v>
      </c>
      <c r="O79" s="8">
        <v>3</v>
      </c>
      <c r="P79" s="8">
        <v>4</v>
      </c>
      <c r="Q79" s="8">
        <v>7</v>
      </c>
      <c r="R79" s="8">
        <v>8</v>
      </c>
      <c r="S79" s="8">
        <v>17</v>
      </c>
      <c r="T79" s="8">
        <v>25</v>
      </c>
      <c r="U79" s="8">
        <v>60</v>
      </c>
      <c r="V79" s="3">
        <f>SUM(L79,I79,F79,O79,R79,C79)</f>
        <v>21</v>
      </c>
      <c r="W79" s="3">
        <f>SUM(M79,J79,G79,P79,S79,D79)</f>
        <v>39</v>
      </c>
    </row>
    <row r="80" spans="2:23" x14ac:dyDescent="0.25">
      <c r="B80" s="8">
        <v>15</v>
      </c>
      <c r="C80" s="8"/>
      <c r="D80" s="8"/>
      <c r="E80" s="8"/>
      <c r="F80" s="8">
        <v>2</v>
      </c>
      <c r="G80" s="8">
        <v>3</v>
      </c>
      <c r="H80" s="8">
        <v>5</v>
      </c>
      <c r="I80" s="8">
        <v>2</v>
      </c>
      <c r="J80" s="8">
        <v>1</v>
      </c>
      <c r="K80" s="8">
        <v>3</v>
      </c>
      <c r="L80" s="8">
        <v>3</v>
      </c>
      <c r="M80" s="8">
        <v>1</v>
      </c>
      <c r="N80" s="8">
        <v>4</v>
      </c>
      <c r="O80" s="8">
        <v>1</v>
      </c>
      <c r="P80" s="8">
        <v>2</v>
      </c>
      <c r="Q80" s="8">
        <v>3</v>
      </c>
      <c r="R80" s="8">
        <v>3</v>
      </c>
      <c r="S80" s="8">
        <v>10</v>
      </c>
      <c r="T80" s="8">
        <v>13</v>
      </c>
      <c r="U80" s="8">
        <v>28</v>
      </c>
      <c r="V80" s="3">
        <f>SUM(L80,I80,F80,O80,R80,C80)</f>
        <v>11</v>
      </c>
      <c r="W80" s="3">
        <f>SUM(M80,J80,G80,P80,S80,D80)</f>
        <v>17</v>
      </c>
    </row>
    <row r="81" spans="2:23" x14ac:dyDescent="0.25">
      <c r="B81" s="8">
        <v>16</v>
      </c>
      <c r="C81" s="8"/>
      <c r="D81" s="8"/>
      <c r="E81" s="8"/>
      <c r="F81" s="8">
        <v>1</v>
      </c>
      <c r="G81" s="8"/>
      <c r="H81" s="8">
        <v>1</v>
      </c>
      <c r="I81" s="8"/>
      <c r="J81" s="8"/>
      <c r="K81" s="8"/>
      <c r="L81" s="8"/>
      <c r="M81" s="8"/>
      <c r="N81" s="8"/>
      <c r="O81" s="8"/>
      <c r="P81" s="8">
        <v>1</v>
      </c>
      <c r="Q81" s="8">
        <v>1</v>
      </c>
      <c r="R81" s="8"/>
      <c r="S81" s="8"/>
      <c r="T81" s="8"/>
      <c r="U81" s="8">
        <v>2</v>
      </c>
      <c r="V81" s="3">
        <f>SUM(L81,I81,F81,O81,R81,C81)</f>
        <v>1</v>
      </c>
      <c r="W81" s="3">
        <f>SUM(M81,J81,G81,P81,S81,D81)</f>
        <v>1</v>
      </c>
    </row>
    <row r="82" spans="2:23" x14ac:dyDescent="0.25">
      <c r="B82" s="8">
        <v>17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>
        <v>2</v>
      </c>
      <c r="P82" s="8"/>
      <c r="Q82" s="8">
        <v>2</v>
      </c>
      <c r="R82" s="8"/>
      <c r="S82" s="8"/>
      <c r="T82" s="8"/>
      <c r="U82" s="8">
        <v>2</v>
      </c>
      <c r="V82" s="3">
        <f>SUM(L82,I82,F82,O82,R82,C82)</f>
        <v>2</v>
      </c>
      <c r="W82" s="3">
        <f>SUM(M82,J82,G82,P82,S82,D82)</f>
        <v>0</v>
      </c>
    </row>
    <row r="83" spans="2:23" x14ac:dyDescent="0.25">
      <c r="B83" s="8">
        <v>19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1</v>
      </c>
      <c r="N83" s="8">
        <v>1</v>
      </c>
      <c r="O83" s="8"/>
      <c r="P83" s="8"/>
      <c r="Q83" s="8"/>
      <c r="R83" s="8"/>
      <c r="S83" s="8"/>
      <c r="T83" s="8"/>
      <c r="U83" s="8">
        <v>1</v>
      </c>
      <c r="V83" s="3">
        <f>SUM(L83,I83,F83,O83,R83,C83)</f>
        <v>0</v>
      </c>
      <c r="W83" s="3">
        <f>SUM(M83,J83,G83,P83,S83,D83)</f>
        <v>1</v>
      </c>
    </row>
    <row r="84" spans="2:23" ht="30" x14ac:dyDescent="0.25">
      <c r="B84" s="8" t="s">
        <v>12</v>
      </c>
      <c r="C84" s="8">
        <v>184</v>
      </c>
      <c r="D84" s="8">
        <v>172</v>
      </c>
      <c r="E84" s="8">
        <v>356</v>
      </c>
      <c r="F84" s="8">
        <v>1044</v>
      </c>
      <c r="G84" s="8">
        <v>1170</v>
      </c>
      <c r="H84" s="8">
        <v>2214</v>
      </c>
      <c r="I84" s="8">
        <v>513</v>
      </c>
      <c r="J84" s="8">
        <v>571</v>
      </c>
      <c r="K84" s="8">
        <v>1084</v>
      </c>
      <c r="L84" s="8">
        <v>748</v>
      </c>
      <c r="M84" s="8">
        <v>834</v>
      </c>
      <c r="N84" s="8">
        <v>1582</v>
      </c>
      <c r="O84" s="8">
        <v>1330</v>
      </c>
      <c r="P84" s="8">
        <v>1490</v>
      </c>
      <c r="Q84" s="8">
        <v>2820</v>
      </c>
      <c r="R84" s="8">
        <v>914</v>
      </c>
      <c r="S84" s="8">
        <v>1077</v>
      </c>
      <c r="T84" s="8">
        <v>1991</v>
      </c>
      <c r="U84" s="8">
        <v>10047</v>
      </c>
      <c r="V84" s="3">
        <f>SUM(L84,I84,F84,O84,R84,C84)</f>
        <v>4733</v>
      </c>
      <c r="W84" s="3">
        <f>SUM(M84,J84,G84,P84,S84,D84)</f>
        <v>5314</v>
      </c>
    </row>
    <row r="85" spans="2:23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3"/>
      <c r="W85" s="3"/>
    </row>
    <row r="86" spans="2:23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3"/>
      <c r="W86" s="3"/>
    </row>
    <row r="87" spans="2:23" x14ac:dyDescent="0.25">
      <c r="B87" s="5">
        <v>9</v>
      </c>
      <c r="C87" s="5">
        <f>C74</f>
        <v>69</v>
      </c>
      <c r="D87" s="5">
        <f>D74</f>
        <v>66</v>
      </c>
      <c r="E87" s="5">
        <f>E74</f>
        <v>135</v>
      </c>
      <c r="F87" s="5">
        <f>F74</f>
        <v>413</v>
      </c>
      <c r="G87" s="5">
        <f>G74</f>
        <v>412</v>
      </c>
      <c r="H87" s="5">
        <f>H74</f>
        <v>825</v>
      </c>
      <c r="I87" s="5">
        <f>I74</f>
        <v>174</v>
      </c>
      <c r="J87" s="5">
        <f>J74</f>
        <v>150</v>
      </c>
      <c r="K87" s="5">
        <f>K74</f>
        <v>324</v>
      </c>
      <c r="L87" s="5">
        <f>L74</f>
        <v>293</v>
      </c>
      <c r="M87" s="5">
        <f t="shared" ref="M87:W87" si="29">M74</f>
        <v>324</v>
      </c>
      <c r="N87" s="5">
        <f t="shared" si="29"/>
        <v>617</v>
      </c>
      <c r="O87" s="5">
        <f t="shared" si="29"/>
        <v>613</v>
      </c>
      <c r="P87" s="5">
        <f t="shared" si="29"/>
        <v>620</v>
      </c>
      <c r="Q87" s="5">
        <f t="shared" si="29"/>
        <v>1233</v>
      </c>
      <c r="R87" s="5">
        <f t="shared" si="29"/>
        <v>251</v>
      </c>
      <c r="S87" s="5">
        <f t="shared" si="29"/>
        <v>293</v>
      </c>
      <c r="T87" s="5">
        <f t="shared" si="29"/>
        <v>544</v>
      </c>
      <c r="U87" s="5">
        <f t="shared" si="29"/>
        <v>3678</v>
      </c>
      <c r="V87" s="5">
        <f t="shared" si="29"/>
        <v>1813</v>
      </c>
      <c r="W87" s="5">
        <f t="shared" si="29"/>
        <v>1865</v>
      </c>
    </row>
    <row r="88" spans="2:23" x14ac:dyDescent="0.25">
      <c r="B88" s="5" t="s">
        <v>25</v>
      </c>
      <c r="C88" s="5">
        <f>C84-C87</f>
        <v>115</v>
      </c>
      <c r="D88" s="5">
        <f>D84-D87</f>
        <v>106</v>
      </c>
      <c r="E88" s="5">
        <f>E84-E87</f>
        <v>221</v>
      </c>
      <c r="F88" s="5">
        <f>F84-F87</f>
        <v>631</v>
      </c>
      <c r="G88" s="5">
        <f>G84-G87</f>
        <v>758</v>
      </c>
      <c r="H88" s="5">
        <f>H84-H87</f>
        <v>1389</v>
      </c>
      <c r="I88" s="5">
        <f>I84-I87</f>
        <v>339</v>
      </c>
      <c r="J88" s="5">
        <f>J84-J87</f>
        <v>421</v>
      </c>
      <c r="K88" s="5">
        <f>K84-K87</f>
        <v>760</v>
      </c>
      <c r="L88" s="5">
        <f>L84-L87</f>
        <v>455</v>
      </c>
      <c r="M88" s="5">
        <f t="shared" ref="M88:W88" si="30">M84-M87</f>
        <v>510</v>
      </c>
      <c r="N88" s="5">
        <f t="shared" si="30"/>
        <v>965</v>
      </c>
      <c r="O88" s="5">
        <f t="shared" si="30"/>
        <v>717</v>
      </c>
      <c r="P88" s="5">
        <f t="shared" si="30"/>
        <v>870</v>
      </c>
      <c r="Q88" s="5">
        <f t="shared" si="30"/>
        <v>1587</v>
      </c>
      <c r="R88" s="5">
        <f t="shared" si="30"/>
        <v>663</v>
      </c>
      <c r="S88" s="5">
        <f t="shared" si="30"/>
        <v>784</v>
      </c>
      <c r="T88" s="5">
        <f t="shared" si="30"/>
        <v>1447</v>
      </c>
      <c r="U88" s="5">
        <f t="shared" si="30"/>
        <v>6369</v>
      </c>
      <c r="V88" s="5">
        <f t="shared" si="30"/>
        <v>2920</v>
      </c>
      <c r="W88" s="5">
        <f t="shared" si="30"/>
        <v>3449</v>
      </c>
    </row>
    <row r="89" spans="2:23" x14ac:dyDescent="0.25">
      <c r="C89" s="15">
        <f>C74/C84</f>
        <v>0.375</v>
      </c>
      <c r="D89" s="15">
        <f>D74/D84</f>
        <v>0.38372093023255816</v>
      </c>
      <c r="E89" s="15">
        <f>E74/E84</f>
        <v>0.3792134831460674</v>
      </c>
      <c r="F89" s="15">
        <f>F74/F84</f>
        <v>0.39559386973180077</v>
      </c>
      <c r="G89" s="15">
        <f>G74/G84</f>
        <v>0.35213675213675216</v>
      </c>
      <c r="H89" s="15">
        <f>H74/H84</f>
        <v>0.37262872628726285</v>
      </c>
      <c r="I89" s="15">
        <f>I74/I84</f>
        <v>0.33918128654970758</v>
      </c>
      <c r="J89" s="15">
        <f>J74/J84</f>
        <v>0.26269702276707529</v>
      </c>
      <c r="K89" s="15">
        <f>K74/K84</f>
        <v>0.2988929889298893</v>
      </c>
      <c r="L89" s="15">
        <f>L74/L84</f>
        <v>0.39171122994652408</v>
      </c>
      <c r="M89" s="15">
        <f t="shared" ref="M89:W89" si="31">M74/M84</f>
        <v>0.38848920863309355</v>
      </c>
      <c r="N89" s="15">
        <f t="shared" si="31"/>
        <v>0.39001264222503162</v>
      </c>
      <c r="O89" s="15">
        <f t="shared" si="31"/>
        <v>0.46090225563909776</v>
      </c>
      <c r="P89" s="15">
        <f t="shared" si="31"/>
        <v>0.41610738255033558</v>
      </c>
      <c r="Q89" s="15">
        <f t="shared" si="31"/>
        <v>0.43723404255319148</v>
      </c>
      <c r="R89" s="15">
        <f t="shared" si="31"/>
        <v>0.27461706783369805</v>
      </c>
      <c r="S89" s="15">
        <f t="shared" si="31"/>
        <v>0.27205199628597959</v>
      </c>
      <c r="T89" s="15">
        <f t="shared" si="31"/>
        <v>0.27322953289804119</v>
      </c>
      <c r="U89" s="15">
        <f t="shared" si="31"/>
        <v>0.36607942669453569</v>
      </c>
      <c r="V89" s="15">
        <f t="shared" si="31"/>
        <v>0.383055144728502</v>
      </c>
      <c r="W89" s="15">
        <f t="shared" si="31"/>
        <v>0.35095972901768913</v>
      </c>
    </row>
    <row r="91" spans="2:23" ht="30" x14ac:dyDescent="0.25">
      <c r="B91" s="7" t="s">
        <v>20</v>
      </c>
      <c r="C91" s="22" t="s">
        <v>10</v>
      </c>
      <c r="D91" s="22"/>
      <c r="E91" s="8" t="s">
        <v>11</v>
      </c>
      <c r="F91" s="22" t="s">
        <v>4</v>
      </c>
      <c r="G91" s="22"/>
      <c r="H91" s="8" t="s">
        <v>5</v>
      </c>
      <c r="I91" s="22" t="s">
        <v>2</v>
      </c>
      <c r="J91" s="22"/>
      <c r="K91" s="8" t="s">
        <v>3</v>
      </c>
      <c r="L91" s="22" t="s">
        <v>0</v>
      </c>
      <c r="M91" s="22"/>
      <c r="N91" s="8" t="s">
        <v>1</v>
      </c>
      <c r="O91" s="22" t="s">
        <v>6</v>
      </c>
      <c r="P91" s="22"/>
      <c r="Q91" s="8" t="s">
        <v>7</v>
      </c>
      <c r="R91" s="22" t="s">
        <v>8</v>
      </c>
      <c r="S91" s="22"/>
      <c r="T91" s="8" t="s">
        <v>9</v>
      </c>
      <c r="U91" s="8" t="s">
        <v>12</v>
      </c>
    </row>
    <row r="92" spans="2:23" x14ac:dyDescent="0.25">
      <c r="B92" s="8" t="s">
        <v>13</v>
      </c>
      <c r="C92" s="8" t="s">
        <v>14</v>
      </c>
      <c r="D92" s="8" t="s">
        <v>15</v>
      </c>
      <c r="E92" s="8"/>
      <c r="F92" s="8" t="s">
        <v>14</v>
      </c>
      <c r="G92" s="8" t="s">
        <v>15</v>
      </c>
      <c r="H92" s="8"/>
      <c r="I92" s="8" t="s">
        <v>14</v>
      </c>
      <c r="J92" s="8" t="s">
        <v>15</v>
      </c>
      <c r="K92" s="8"/>
      <c r="L92" s="8" t="s">
        <v>14</v>
      </c>
      <c r="M92" s="8" t="s">
        <v>15</v>
      </c>
      <c r="N92" s="8"/>
      <c r="O92" s="8" t="s">
        <v>14</v>
      </c>
      <c r="P92" s="8" t="s">
        <v>15</v>
      </c>
      <c r="Q92" s="8"/>
      <c r="R92" s="8" t="s">
        <v>14</v>
      </c>
      <c r="S92" s="8" t="s">
        <v>15</v>
      </c>
      <c r="T92" s="8"/>
      <c r="U92" s="8"/>
      <c r="V92" s="12" t="s">
        <v>14</v>
      </c>
      <c r="W92" s="12" t="s">
        <v>15</v>
      </c>
    </row>
    <row r="93" spans="2:23" x14ac:dyDescent="0.25">
      <c r="B93" s="8">
        <v>6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>
        <v>4</v>
      </c>
      <c r="Q93" s="8">
        <v>4</v>
      </c>
      <c r="R93" s="8"/>
      <c r="S93" s="8">
        <v>1</v>
      </c>
      <c r="T93" s="8">
        <v>1</v>
      </c>
      <c r="U93" s="8">
        <v>5</v>
      </c>
      <c r="V93" s="3">
        <f>SUM(L93,I93,F93,O93,R93,C93)</f>
        <v>0</v>
      </c>
      <c r="W93" s="3">
        <f>SUM(M93,J93,G93,P93,S93,D93)</f>
        <v>5</v>
      </c>
    </row>
    <row r="94" spans="2:23" x14ac:dyDescent="0.25">
      <c r="B94" s="8">
        <v>7</v>
      </c>
      <c r="C94" s="8"/>
      <c r="D94" s="8"/>
      <c r="E94" s="8"/>
      <c r="F94" s="8"/>
      <c r="G94" s="8"/>
      <c r="H94" s="8"/>
      <c r="I94" s="8">
        <v>1</v>
      </c>
      <c r="J94" s="8"/>
      <c r="K94" s="8">
        <v>1</v>
      </c>
      <c r="L94" s="8">
        <v>1</v>
      </c>
      <c r="M94" s="8"/>
      <c r="N94" s="8">
        <v>1</v>
      </c>
      <c r="O94" s="8">
        <v>1</v>
      </c>
      <c r="P94" s="8"/>
      <c r="Q94" s="8">
        <v>1</v>
      </c>
      <c r="R94" s="8">
        <v>4</v>
      </c>
      <c r="S94" s="8">
        <v>6</v>
      </c>
      <c r="T94" s="8">
        <v>10</v>
      </c>
      <c r="U94" s="8">
        <v>13</v>
      </c>
      <c r="V94" s="3">
        <f>SUM(L94,I94,F94,O94,R94,C94)</f>
        <v>7</v>
      </c>
      <c r="W94" s="3">
        <f>SUM(M94,J94,G94,P94,S94,D94)</f>
        <v>6</v>
      </c>
    </row>
    <row r="95" spans="2:23" x14ac:dyDescent="0.25">
      <c r="B95" s="8">
        <v>8</v>
      </c>
      <c r="C95" s="8">
        <v>2</v>
      </c>
      <c r="D95" s="8">
        <v>2</v>
      </c>
      <c r="E95" s="8">
        <v>4</v>
      </c>
      <c r="F95" s="8">
        <v>6</v>
      </c>
      <c r="G95" s="8">
        <v>10</v>
      </c>
      <c r="H95" s="8">
        <v>16</v>
      </c>
      <c r="I95" s="8">
        <v>1</v>
      </c>
      <c r="J95" s="8">
        <v>2</v>
      </c>
      <c r="K95" s="8">
        <v>3</v>
      </c>
      <c r="L95" s="8">
        <v>6</v>
      </c>
      <c r="M95" s="8">
        <v>4</v>
      </c>
      <c r="N95" s="8">
        <v>10</v>
      </c>
      <c r="O95" s="8">
        <v>23</v>
      </c>
      <c r="P95" s="8">
        <v>21</v>
      </c>
      <c r="Q95" s="8">
        <v>44</v>
      </c>
      <c r="R95" s="8">
        <v>5</v>
      </c>
      <c r="S95" s="8">
        <v>15</v>
      </c>
      <c r="T95" s="8">
        <v>20</v>
      </c>
      <c r="U95" s="8">
        <v>97</v>
      </c>
      <c r="V95" s="3">
        <f>SUM(L95,I95,F95,O95,R95,C95)</f>
        <v>43</v>
      </c>
      <c r="W95" s="3">
        <f>SUM(M95,J95,G95,P95,S95,D95)</f>
        <v>54</v>
      </c>
    </row>
    <row r="96" spans="2:23" x14ac:dyDescent="0.25">
      <c r="B96" s="8">
        <v>9</v>
      </c>
      <c r="C96" s="8">
        <v>22</v>
      </c>
      <c r="D96" s="8">
        <v>18</v>
      </c>
      <c r="E96" s="8">
        <v>40</v>
      </c>
      <c r="F96" s="8">
        <v>62</v>
      </c>
      <c r="G96" s="8">
        <v>48</v>
      </c>
      <c r="H96" s="8">
        <v>110</v>
      </c>
      <c r="I96" s="8">
        <v>25</v>
      </c>
      <c r="J96" s="8">
        <v>18</v>
      </c>
      <c r="K96" s="8">
        <v>43</v>
      </c>
      <c r="L96" s="8">
        <v>98</v>
      </c>
      <c r="M96" s="8">
        <v>65</v>
      </c>
      <c r="N96" s="8">
        <v>163</v>
      </c>
      <c r="O96" s="8">
        <v>210</v>
      </c>
      <c r="P96" s="8">
        <v>165</v>
      </c>
      <c r="Q96" s="8">
        <v>375</v>
      </c>
      <c r="R96" s="8">
        <v>78</v>
      </c>
      <c r="S96" s="8">
        <v>84</v>
      </c>
      <c r="T96" s="8">
        <v>162</v>
      </c>
      <c r="U96" s="8">
        <v>893</v>
      </c>
      <c r="V96" s="3">
        <f>SUM(L96,I96,F96,O96,R96,C96)</f>
        <v>495</v>
      </c>
      <c r="W96" s="3">
        <f>SUM(M96,J96,G96,P96,S96,D96)</f>
        <v>398</v>
      </c>
    </row>
    <row r="97" spans="2:23" x14ac:dyDescent="0.25">
      <c r="B97" s="8">
        <v>10</v>
      </c>
      <c r="C97" s="8">
        <v>66</v>
      </c>
      <c r="D97" s="8">
        <v>58</v>
      </c>
      <c r="E97" s="8">
        <v>124</v>
      </c>
      <c r="F97" s="8">
        <v>275</v>
      </c>
      <c r="G97" s="8">
        <v>213</v>
      </c>
      <c r="H97" s="8">
        <v>488</v>
      </c>
      <c r="I97" s="8">
        <v>128</v>
      </c>
      <c r="J97" s="8">
        <v>134</v>
      </c>
      <c r="K97" s="8">
        <v>262</v>
      </c>
      <c r="L97" s="8">
        <v>232</v>
      </c>
      <c r="M97" s="8">
        <v>211</v>
      </c>
      <c r="N97" s="8">
        <v>443</v>
      </c>
      <c r="O97" s="8">
        <v>489</v>
      </c>
      <c r="P97" s="8">
        <v>508</v>
      </c>
      <c r="Q97" s="8">
        <v>997</v>
      </c>
      <c r="R97" s="8">
        <v>142</v>
      </c>
      <c r="S97" s="8">
        <v>161</v>
      </c>
      <c r="T97" s="8">
        <v>303</v>
      </c>
      <c r="U97" s="8">
        <v>2617</v>
      </c>
      <c r="V97" s="3">
        <f>SUM(L97,I97,F97,O97,R97,C97)</f>
        <v>1332</v>
      </c>
      <c r="W97" s="3">
        <f>SUM(M97,J97,G97,P97,S97,D97)</f>
        <v>1285</v>
      </c>
    </row>
    <row r="98" spans="2:23" x14ac:dyDescent="0.25">
      <c r="B98" s="8">
        <v>11</v>
      </c>
      <c r="C98" s="8">
        <v>43</v>
      </c>
      <c r="D98" s="8">
        <v>55</v>
      </c>
      <c r="E98" s="8">
        <v>98</v>
      </c>
      <c r="F98" s="8">
        <v>257</v>
      </c>
      <c r="G98" s="8">
        <v>300</v>
      </c>
      <c r="H98" s="8">
        <v>557</v>
      </c>
      <c r="I98" s="8">
        <v>130</v>
      </c>
      <c r="J98" s="8">
        <v>156</v>
      </c>
      <c r="K98" s="8">
        <v>286</v>
      </c>
      <c r="L98" s="8">
        <v>158</v>
      </c>
      <c r="M98" s="8">
        <v>207</v>
      </c>
      <c r="N98" s="8">
        <v>365</v>
      </c>
      <c r="O98" s="8">
        <v>296</v>
      </c>
      <c r="P98" s="8">
        <v>301</v>
      </c>
      <c r="Q98" s="8">
        <v>597</v>
      </c>
      <c r="R98" s="8">
        <v>171</v>
      </c>
      <c r="S98" s="8">
        <v>188</v>
      </c>
      <c r="T98" s="8">
        <v>359</v>
      </c>
      <c r="U98" s="8">
        <v>2262</v>
      </c>
      <c r="V98" s="3">
        <f>SUM(L98,I98,F98,O98,R98,C98)</f>
        <v>1055</v>
      </c>
      <c r="W98" s="3">
        <f>SUM(M98,J98,G98,P98,S98,D98)</f>
        <v>1207</v>
      </c>
    </row>
    <row r="99" spans="2:23" x14ac:dyDescent="0.25">
      <c r="B99" s="8">
        <v>12</v>
      </c>
      <c r="C99" s="8">
        <v>45</v>
      </c>
      <c r="D99" s="8">
        <v>23</v>
      </c>
      <c r="E99" s="8">
        <v>68</v>
      </c>
      <c r="F99" s="8">
        <v>133</v>
      </c>
      <c r="G99" s="8">
        <v>167</v>
      </c>
      <c r="H99" s="8">
        <v>300</v>
      </c>
      <c r="I99" s="8">
        <v>95</v>
      </c>
      <c r="J99" s="8">
        <v>105</v>
      </c>
      <c r="K99" s="8">
        <v>200</v>
      </c>
      <c r="L99" s="8">
        <v>81</v>
      </c>
      <c r="M99" s="8">
        <v>116</v>
      </c>
      <c r="N99" s="8">
        <v>197</v>
      </c>
      <c r="O99" s="8">
        <v>105</v>
      </c>
      <c r="P99" s="8">
        <v>141</v>
      </c>
      <c r="Q99" s="8">
        <v>246</v>
      </c>
      <c r="R99" s="8">
        <v>135</v>
      </c>
      <c r="S99" s="8">
        <v>182</v>
      </c>
      <c r="T99" s="8">
        <v>317</v>
      </c>
      <c r="U99" s="8">
        <v>1328</v>
      </c>
      <c r="V99" s="3">
        <f>SUM(L99,I99,F99,O99,R99,C99)</f>
        <v>594</v>
      </c>
      <c r="W99" s="3">
        <f>SUM(M99,J99,G99,P99,S99,D99)</f>
        <v>734</v>
      </c>
    </row>
    <row r="100" spans="2:23" x14ac:dyDescent="0.25">
      <c r="B100" s="8">
        <v>13</v>
      </c>
      <c r="C100" s="8">
        <v>13</v>
      </c>
      <c r="D100" s="8">
        <v>13</v>
      </c>
      <c r="E100" s="8">
        <v>26</v>
      </c>
      <c r="F100" s="8">
        <v>69</v>
      </c>
      <c r="G100" s="8">
        <v>97</v>
      </c>
      <c r="H100" s="8">
        <v>166</v>
      </c>
      <c r="I100" s="8">
        <v>41</v>
      </c>
      <c r="J100" s="8">
        <v>56</v>
      </c>
      <c r="K100" s="8">
        <v>97</v>
      </c>
      <c r="L100" s="8">
        <v>42</v>
      </c>
      <c r="M100" s="8">
        <v>48</v>
      </c>
      <c r="N100" s="8">
        <v>90</v>
      </c>
      <c r="O100" s="8">
        <v>48</v>
      </c>
      <c r="P100" s="8">
        <v>72</v>
      </c>
      <c r="Q100" s="8">
        <v>120</v>
      </c>
      <c r="R100" s="8">
        <v>67</v>
      </c>
      <c r="S100" s="8">
        <v>102</v>
      </c>
      <c r="T100" s="8">
        <v>169</v>
      </c>
      <c r="U100" s="8">
        <v>668</v>
      </c>
      <c r="V100" s="3">
        <f>SUM(L100,I100,F100,O100,R100,C100)</f>
        <v>280</v>
      </c>
      <c r="W100" s="3">
        <f>SUM(M100,J100,G100,P100,S100,D100)</f>
        <v>388</v>
      </c>
    </row>
    <row r="101" spans="2:23" x14ac:dyDescent="0.25">
      <c r="B101" s="8">
        <v>14</v>
      </c>
      <c r="C101" s="8">
        <v>5</v>
      </c>
      <c r="D101" s="8">
        <v>2</v>
      </c>
      <c r="E101" s="8">
        <v>7</v>
      </c>
      <c r="F101" s="8">
        <v>17</v>
      </c>
      <c r="G101" s="8">
        <v>41</v>
      </c>
      <c r="H101" s="8">
        <v>58</v>
      </c>
      <c r="I101" s="8">
        <v>11</v>
      </c>
      <c r="J101" s="8">
        <v>14</v>
      </c>
      <c r="K101" s="8">
        <v>25</v>
      </c>
      <c r="L101" s="8">
        <v>7</v>
      </c>
      <c r="M101" s="8">
        <v>18</v>
      </c>
      <c r="N101" s="8">
        <v>25</v>
      </c>
      <c r="O101" s="8">
        <v>7</v>
      </c>
      <c r="P101" s="8">
        <v>16</v>
      </c>
      <c r="Q101" s="8">
        <v>23</v>
      </c>
      <c r="R101" s="8">
        <v>30</v>
      </c>
      <c r="S101" s="8">
        <v>56</v>
      </c>
      <c r="T101" s="8">
        <v>86</v>
      </c>
      <c r="U101" s="8">
        <v>224</v>
      </c>
      <c r="V101" s="3">
        <f>SUM(L101,I101,F101,O101,R101,C101)</f>
        <v>77</v>
      </c>
      <c r="W101" s="3">
        <f>SUM(M101,J101,G101,P101,S101,D101)</f>
        <v>147</v>
      </c>
    </row>
    <row r="102" spans="2:23" x14ac:dyDescent="0.25">
      <c r="B102" s="8">
        <v>15</v>
      </c>
      <c r="C102" s="8">
        <v>2</v>
      </c>
      <c r="D102" s="8">
        <v>2</v>
      </c>
      <c r="E102" s="8">
        <v>4</v>
      </c>
      <c r="F102" s="8">
        <v>6</v>
      </c>
      <c r="G102" s="8">
        <v>14</v>
      </c>
      <c r="H102" s="8">
        <v>20</v>
      </c>
      <c r="I102" s="8">
        <v>1</v>
      </c>
      <c r="J102" s="8">
        <v>5</v>
      </c>
      <c r="K102" s="8">
        <v>6</v>
      </c>
      <c r="L102" s="8">
        <v>2</v>
      </c>
      <c r="M102" s="8">
        <v>5</v>
      </c>
      <c r="N102" s="8">
        <v>7</v>
      </c>
      <c r="O102" s="8">
        <v>2</v>
      </c>
      <c r="P102" s="8">
        <v>5</v>
      </c>
      <c r="Q102" s="8">
        <v>7</v>
      </c>
      <c r="R102" s="8">
        <v>14</v>
      </c>
      <c r="S102" s="8">
        <v>15</v>
      </c>
      <c r="T102" s="8">
        <v>29</v>
      </c>
      <c r="U102" s="8">
        <v>73</v>
      </c>
      <c r="V102" s="3">
        <f>SUM(L102,I102,F102,O102,R102,C102)</f>
        <v>27</v>
      </c>
      <c r="W102" s="3">
        <f>SUM(M102,J102,G102,P102,S102,D102)</f>
        <v>46</v>
      </c>
    </row>
    <row r="103" spans="2:23" x14ac:dyDescent="0.25">
      <c r="B103" s="8">
        <v>16</v>
      </c>
      <c r="C103" s="8">
        <v>1</v>
      </c>
      <c r="D103" s="8">
        <v>3</v>
      </c>
      <c r="E103" s="8">
        <v>4</v>
      </c>
      <c r="F103" s="8">
        <v>4</v>
      </c>
      <c r="G103" s="8">
        <v>3</v>
      </c>
      <c r="H103" s="8">
        <v>7</v>
      </c>
      <c r="I103" s="8"/>
      <c r="J103" s="8"/>
      <c r="K103" s="8"/>
      <c r="L103" s="8"/>
      <c r="M103" s="8">
        <v>4</v>
      </c>
      <c r="N103" s="8">
        <v>4</v>
      </c>
      <c r="O103" s="8">
        <v>1</v>
      </c>
      <c r="P103" s="8">
        <v>2</v>
      </c>
      <c r="Q103" s="8">
        <v>3</v>
      </c>
      <c r="R103" s="8">
        <v>3</v>
      </c>
      <c r="S103" s="8">
        <v>7</v>
      </c>
      <c r="T103" s="8">
        <v>10</v>
      </c>
      <c r="U103" s="8">
        <v>28</v>
      </c>
      <c r="V103" s="3">
        <f>SUM(L103,I103,F103,O103,R103,C103)</f>
        <v>9</v>
      </c>
      <c r="W103" s="3">
        <f>SUM(M103,J103,G103,P103,S103,D103)</f>
        <v>19</v>
      </c>
    </row>
    <row r="104" spans="2:23" x14ac:dyDescent="0.25">
      <c r="B104" s="8">
        <v>17</v>
      </c>
      <c r="C104" s="8"/>
      <c r="D104" s="8"/>
      <c r="E104" s="8"/>
      <c r="F104" s="8"/>
      <c r="G104" s="8">
        <v>4</v>
      </c>
      <c r="H104" s="8">
        <v>4</v>
      </c>
      <c r="I104" s="8"/>
      <c r="J104" s="8"/>
      <c r="K104" s="8"/>
      <c r="L104" s="8"/>
      <c r="M104" s="8"/>
      <c r="N104" s="8"/>
      <c r="O104" s="8">
        <v>1</v>
      </c>
      <c r="P104" s="8"/>
      <c r="Q104" s="8">
        <v>1</v>
      </c>
      <c r="R104" s="8"/>
      <c r="S104" s="8">
        <v>1</v>
      </c>
      <c r="T104" s="8">
        <v>1</v>
      </c>
      <c r="U104" s="8">
        <v>6</v>
      </c>
      <c r="V104" s="3">
        <f>SUM(L104,I104,F104,O104,R104,C104)</f>
        <v>1</v>
      </c>
      <c r="W104" s="3">
        <f>SUM(M104,J104,G104,P104,S104,D104)</f>
        <v>5</v>
      </c>
    </row>
    <row r="105" spans="2:23" x14ac:dyDescent="0.25">
      <c r="B105" s="8">
        <v>18</v>
      </c>
      <c r="C105" s="8"/>
      <c r="D105" s="8"/>
      <c r="E105" s="8"/>
      <c r="F105" s="8">
        <v>2</v>
      </c>
      <c r="G105" s="8"/>
      <c r="H105" s="8">
        <v>2</v>
      </c>
      <c r="I105" s="8">
        <v>1</v>
      </c>
      <c r="J105" s="8"/>
      <c r="K105" s="8">
        <v>1</v>
      </c>
      <c r="L105" s="8"/>
      <c r="M105" s="8"/>
      <c r="N105" s="8"/>
      <c r="O105" s="8"/>
      <c r="P105" s="8"/>
      <c r="Q105" s="8"/>
      <c r="R105" s="8"/>
      <c r="S105" s="8"/>
      <c r="T105" s="8"/>
      <c r="U105" s="8">
        <v>3</v>
      </c>
      <c r="V105" s="3">
        <f>SUM(L105,I105,F105,O105,R105,C105)</f>
        <v>3</v>
      </c>
      <c r="W105" s="3">
        <f>SUM(M105,J105,G105,P105,S105,D105)</f>
        <v>0</v>
      </c>
    </row>
    <row r="106" spans="2:23" x14ac:dyDescent="0.25">
      <c r="B106" s="8">
        <v>19</v>
      </c>
      <c r="C106" s="8"/>
      <c r="D106" s="8"/>
      <c r="E106" s="8"/>
      <c r="F106" s="8">
        <v>1</v>
      </c>
      <c r="G106" s="8">
        <v>1</v>
      </c>
      <c r="H106" s="8">
        <v>2</v>
      </c>
      <c r="I106" s="8"/>
      <c r="J106" s="8"/>
      <c r="K106" s="8"/>
      <c r="L106" s="8"/>
      <c r="M106" s="8"/>
      <c r="N106" s="8"/>
      <c r="O106" s="8">
        <v>1</v>
      </c>
      <c r="P106" s="8">
        <v>1</v>
      </c>
      <c r="Q106" s="8">
        <v>2</v>
      </c>
      <c r="R106" s="8"/>
      <c r="S106" s="8"/>
      <c r="T106" s="8"/>
      <c r="U106" s="8">
        <v>4</v>
      </c>
      <c r="V106" s="3">
        <f>SUM(L106,I106,F106,O106,R106,C106)</f>
        <v>2</v>
      </c>
      <c r="W106" s="3">
        <f>SUM(M106,J106,G106,P106,S106,D106)</f>
        <v>2</v>
      </c>
    </row>
    <row r="107" spans="2:23" ht="30" x14ac:dyDescent="0.25">
      <c r="B107" s="8" t="s">
        <v>12</v>
      </c>
      <c r="C107" s="8">
        <v>199</v>
      </c>
      <c r="D107" s="8">
        <v>176</v>
      </c>
      <c r="E107" s="8">
        <v>375</v>
      </c>
      <c r="F107" s="8">
        <v>832</v>
      </c>
      <c r="G107" s="8">
        <v>898</v>
      </c>
      <c r="H107" s="8">
        <v>1730</v>
      </c>
      <c r="I107" s="8">
        <v>434</v>
      </c>
      <c r="J107" s="8">
        <v>490</v>
      </c>
      <c r="K107" s="8">
        <v>924</v>
      </c>
      <c r="L107" s="8">
        <v>627</v>
      </c>
      <c r="M107" s="8">
        <v>678</v>
      </c>
      <c r="N107" s="8">
        <v>1305</v>
      </c>
      <c r="O107" s="8">
        <v>1184</v>
      </c>
      <c r="P107" s="8">
        <v>1236</v>
      </c>
      <c r="Q107" s="8">
        <v>2420</v>
      </c>
      <c r="R107" s="8">
        <v>649</v>
      </c>
      <c r="S107" s="8">
        <v>818</v>
      </c>
      <c r="T107" s="8">
        <v>1467</v>
      </c>
      <c r="U107" s="8">
        <v>8221</v>
      </c>
      <c r="V107" s="3">
        <f>SUM(L107,I107,F107,O107,R107,C107)</f>
        <v>3925</v>
      </c>
      <c r="W107" s="3">
        <f>SUM(M107,J107,G107,P107,S107,D107)</f>
        <v>4296</v>
      </c>
    </row>
    <row r="108" spans="2:23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3"/>
      <c r="W108" s="3"/>
    </row>
    <row r="109" spans="2:2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3"/>
      <c r="W109" s="3"/>
    </row>
    <row r="110" spans="2:23" x14ac:dyDescent="0.25">
      <c r="B110" s="5">
        <v>10</v>
      </c>
      <c r="C110" s="5">
        <f>C97</f>
        <v>66</v>
      </c>
      <c r="D110" s="5">
        <f>D97</f>
        <v>58</v>
      </c>
      <c r="E110" s="5">
        <f>E97</f>
        <v>124</v>
      </c>
      <c r="F110" s="5">
        <f>F97</f>
        <v>275</v>
      </c>
      <c r="G110" s="5">
        <f>G97</f>
        <v>213</v>
      </c>
      <c r="H110" s="5">
        <f>H97</f>
        <v>488</v>
      </c>
      <c r="I110" s="5">
        <f>I97</f>
        <v>128</v>
      </c>
      <c r="J110" s="5">
        <f>J97</f>
        <v>134</v>
      </c>
      <c r="K110" s="5">
        <f>K97</f>
        <v>262</v>
      </c>
      <c r="L110" s="5">
        <f>L97</f>
        <v>232</v>
      </c>
      <c r="M110" s="5">
        <f t="shared" ref="M110:W110" si="32">M97</f>
        <v>211</v>
      </c>
      <c r="N110" s="5">
        <f t="shared" si="32"/>
        <v>443</v>
      </c>
      <c r="O110" s="5">
        <f t="shared" si="32"/>
        <v>489</v>
      </c>
      <c r="P110" s="5">
        <f t="shared" si="32"/>
        <v>508</v>
      </c>
      <c r="Q110" s="5">
        <f t="shared" si="32"/>
        <v>997</v>
      </c>
      <c r="R110" s="5">
        <f t="shared" si="32"/>
        <v>142</v>
      </c>
      <c r="S110" s="5">
        <f t="shared" si="32"/>
        <v>161</v>
      </c>
      <c r="T110" s="5">
        <f t="shared" si="32"/>
        <v>303</v>
      </c>
      <c r="U110" s="5">
        <f t="shared" si="32"/>
        <v>2617</v>
      </c>
      <c r="V110" s="5">
        <f t="shared" si="32"/>
        <v>1332</v>
      </c>
      <c r="W110" s="5">
        <f t="shared" si="32"/>
        <v>1285</v>
      </c>
    </row>
    <row r="111" spans="2:23" x14ac:dyDescent="0.25">
      <c r="B111" s="5" t="s">
        <v>25</v>
      </c>
      <c r="C111" s="5">
        <f>C107-C110</f>
        <v>133</v>
      </c>
      <c r="D111" s="5">
        <f>D107-D110</f>
        <v>118</v>
      </c>
      <c r="E111" s="5">
        <f>E107-E110</f>
        <v>251</v>
      </c>
      <c r="F111" s="5">
        <f>F107-F110</f>
        <v>557</v>
      </c>
      <c r="G111" s="5">
        <f>G107-G110</f>
        <v>685</v>
      </c>
      <c r="H111" s="5">
        <f>H107-H110</f>
        <v>1242</v>
      </c>
      <c r="I111" s="5">
        <f>I107-I110</f>
        <v>306</v>
      </c>
      <c r="J111" s="5">
        <f>J107-J110</f>
        <v>356</v>
      </c>
      <c r="K111" s="5">
        <f>K107-K110</f>
        <v>662</v>
      </c>
      <c r="L111" s="5">
        <f>L107-L110</f>
        <v>395</v>
      </c>
      <c r="M111" s="5">
        <f t="shared" ref="M111" si="33">M107-M110</f>
        <v>467</v>
      </c>
      <c r="N111" s="5">
        <f t="shared" ref="N111" si="34">N107-N110</f>
        <v>862</v>
      </c>
      <c r="O111" s="5">
        <f t="shared" ref="O111" si="35">O107-O110</f>
        <v>695</v>
      </c>
      <c r="P111" s="5">
        <f t="shared" ref="P111" si="36">P107-P110</f>
        <v>728</v>
      </c>
      <c r="Q111" s="5">
        <f t="shared" ref="Q111" si="37">Q107-Q110</f>
        <v>1423</v>
      </c>
      <c r="R111" s="5">
        <f t="shared" ref="R111" si="38">R107-R110</f>
        <v>507</v>
      </c>
      <c r="S111" s="5">
        <f t="shared" ref="S111" si="39">S107-S110</f>
        <v>657</v>
      </c>
      <c r="T111" s="5">
        <f t="shared" ref="T111" si="40">T107-T110</f>
        <v>1164</v>
      </c>
      <c r="U111" s="5">
        <f t="shared" ref="U111" si="41">U107-U110</f>
        <v>5604</v>
      </c>
      <c r="V111" s="5">
        <f t="shared" ref="V111" si="42">V107-V110</f>
        <v>2593</v>
      </c>
      <c r="W111" s="5">
        <f t="shared" ref="W111" si="43">W107-W110</f>
        <v>3011</v>
      </c>
    </row>
    <row r="112" spans="2:23" x14ac:dyDescent="0.25">
      <c r="C112" s="15">
        <f>C97/C107</f>
        <v>0.33165829145728642</v>
      </c>
      <c r="D112" s="15">
        <f>D97/D107</f>
        <v>0.32954545454545453</v>
      </c>
      <c r="E112" s="15">
        <f>E97/E107</f>
        <v>0.33066666666666666</v>
      </c>
      <c r="F112" s="15">
        <f>F97/F107</f>
        <v>0.33052884615384615</v>
      </c>
      <c r="G112" s="15">
        <f>G97/G107</f>
        <v>0.23719376391982183</v>
      </c>
      <c r="H112" s="15">
        <f>H97/H107</f>
        <v>0.28208092485549136</v>
      </c>
      <c r="I112" s="15">
        <f>I97/I107</f>
        <v>0.29493087557603687</v>
      </c>
      <c r="J112" s="15">
        <f>J97/J107</f>
        <v>0.27346938775510204</v>
      </c>
      <c r="K112" s="15">
        <f>K97/K107</f>
        <v>0.28354978354978355</v>
      </c>
      <c r="L112" s="15">
        <f>L97/L107</f>
        <v>0.37001594896331741</v>
      </c>
      <c r="M112" s="15">
        <f t="shared" ref="M112:W112" si="44">M97/M107</f>
        <v>0.3112094395280236</v>
      </c>
      <c r="N112" s="15">
        <f t="shared" si="44"/>
        <v>0.33946360153256705</v>
      </c>
      <c r="O112" s="15">
        <f t="shared" si="44"/>
        <v>0.41300675675675674</v>
      </c>
      <c r="P112" s="15">
        <f t="shared" si="44"/>
        <v>0.4110032362459547</v>
      </c>
      <c r="Q112" s="15">
        <f t="shared" si="44"/>
        <v>0.41198347107438016</v>
      </c>
      <c r="R112" s="15">
        <f t="shared" si="44"/>
        <v>0.21879815100154082</v>
      </c>
      <c r="S112" s="15">
        <f t="shared" si="44"/>
        <v>0.19682151589242053</v>
      </c>
      <c r="T112" s="15">
        <f t="shared" si="44"/>
        <v>0.20654396728016361</v>
      </c>
      <c r="U112" s="15">
        <f t="shared" si="44"/>
        <v>0.31833110327210801</v>
      </c>
      <c r="V112" s="15">
        <f t="shared" si="44"/>
        <v>0.33936305732484079</v>
      </c>
      <c r="W112" s="15">
        <f t="shared" si="44"/>
        <v>0.29911545623836128</v>
      </c>
    </row>
    <row r="114" spans="2:23" ht="30" x14ac:dyDescent="0.25">
      <c r="B114" s="7" t="s">
        <v>21</v>
      </c>
      <c r="C114" s="22" t="s">
        <v>10</v>
      </c>
      <c r="D114" s="22"/>
      <c r="E114" s="8" t="s">
        <v>11</v>
      </c>
      <c r="F114" s="22" t="s">
        <v>4</v>
      </c>
      <c r="G114" s="22"/>
      <c r="H114" s="8" t="s">
        <v>5</v>
      </c>
      <c r="I114" s="22" t="s">
        <v>2</v>
      </c>
      <c r="J114" s="22"/>
      <c r="K114" s="8" t="s">
        <v>3</v>
      </c>
      <c r="L114" s="22" t="s">
        <v>0</v>
      </c>
      <c r="M114" s="22"/>
      <c r="N114" s="8" t="s">
        <v>1</v>
      </c>
      <c r="O114" s="22" t="s">
        <v>6</v>
      </c>
      <c r="P114" s="22"/>
      <c r="Q114" s="8" t="s">
        <v>7</v>
      </c>
      <c r="R114" s="22" t="s">
        <v>8</v>
      </c>
      <c r="S114" s="22"/>
      <c r="T114" s="8" t="s">
        <v>9</v>
      </c>
      <c r="U114" s="8" t="s">
        <v>12</v>
      </c>
    </row>
    <row r="115" spans="2:23" x14ac:dyDescent="0.25">
      <c r="B115" s="8" t="s">
        <v>13</v>
      </c>
      <c r="C115" s="8" t="s">
        <v>14</v>
      </c>
      <c r="D115" s="8" t="s">
        <v>15</v>
      </c>
      <c r="E115" s="8"/>
      <c r="F115" s="8" t="s">
        <v>14</v>
      </c>
      <c r="G115" s="8" t="s">
        <v>15</v>
      </c>
      <c r="H115" s="8"/>
      <c r="I115" s="8" t="s">
        <v>14</v>
      </c>
      <c r="J115" s="8" t="s">
        <v>15</v>
      </c>
      <c r="K115" s="8"/>
      <c r="L115" s="8" t="s">
        <v>14</v>
      </c>
      <c r="M115" s="8" t="s">
        <v>15</v>
      </c>
      <c r="N115" s="8"/>
      <c r="O115" s="8" t="s">
        <v>14</v>
      </c>
      <c r="P115" s="8" t="s">
        <v>15</v>
      </c>
      <c r="Q115" s="8"/>
      <c r="R115" s="8" t="s">
        <v>14</v>
      </c>
      <c r="S115" s="8" t="s">
        <v>15</v>
      </c>
      <c r="T115" s="8"/>
      <c r="U115" s="8"/>
      <c r="V115" s="12" t="s">
        <v>14</v>
      </c>
      <c r="W115" s="12" t="s">
        <v>15</v>
      </c>
    </row>
    <row r="116" spans="2:23" x14ac:dyDescent="0.25">
      <c r="B116" s="8">
        <v>6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>
        <v>1</v>
      </c>
      <c r="N116" s="8">
        <v>1</v>
      </c>
      <c r="O116" s="8"/>
      <c r="P116" s="8"/>
      <c r="Q116" s="8"/>
      <c r="R116" s="8"/>
      <c r="S116" s="8"/>
      <c r="T116" s="8"/>
      <c r="U116" s="8">
        <v>1</v>
      </c>
      <c r="V116" s="3">
        <f>SUM(L116,I116,F116,O116,R116,C116)</f>
        <v>0</v>
      </c>
      <c r="W116" s="3">
        <f>SUM(M116,J116,G116,P116,S116,D116)</f>
        <v>1</v>
      </c>
    </row>
    <row r="117" spans="2:23" x14ac:dyDescent="0.25">
      <c r="B117" s="8">
        <v>7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>
        <v>1</v>
      </c>
      <c r="N117" s="8">
        <v>1</v>
      </c>
      <c r="O117" s="8"/>
      <c r="P117" s="8"/>
      <c r="Q117" s="8"/>
      <c r="R117" s="8"/>
      <c r="S117" s="8"/>
      <c r="T117" s="8"/>
      <c r="U117" s="8">
        <v>1</v>
      </c>
      <c r="V117" s="3">
        <f>SUM(L117,I117,F117,O117,R117,C117)</f>
        <v>0</v>
      </c>
      <c r="W117" s="3">
        <f>SUM(M117,J117,G117,P117,S117,D117)</f>
        <v>1</v>
      </c>
    </row>
    <row r="118" spans="2:23" x14ac:dyDescent="0.25">
      <c r="B118" s="8">
        <v>8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>
        <v>4</v>
      </c>
      <c r="P118" s="8">
        <v>2</v>
      </c>
      <c r="Q118" s="8">
        <v>6</v>
      </c>
      <c r="R118" s="8"/>
      <c r="S118" s="8"/>
      <c r="T118" s="8"/>
      <c r="U118" s="8">
        <v>6</v>
      </c>
      <c r="V118" s="3">
        <f>SUM(L118,I118,F118,O118,R118,C118)</f>
        <v>4</v>
      </c>
      <c r="W118" s="3">
        <f>SUM(M118,J118,G118,P118,S118,D118)</f>
        <v>2</v>
      </c>
    </row>
    <row r="119" spans="2:23" x14ac:dyDescent="0.25">
      <c r="B119" s="8">
        <v>9</v>
      </c>
      <c r="C119" s="8">
        <v>1</v>
      </c>
      <c r="D119" s="8">
        <v>1</v>
      </c>
      <c r="E119" s="8">
        <v>2</v>
      </c>
      <c r="F119" s="8">
        <v>6</v>
      </c>
      <c r="G119" s="8">
        <v>2</v>
      </c>
      <c r="H119" s="8">
        <v>8</v>
      </c>
      <c r="I119" s="8">
        <v>3</v>
      </c>
      <c r="J119" s="8"/>
      <c r="K119" s="8">
        <v>3</v>
      </c>
      <c r="L119" s="8">
        <v>5</v>
      </c>
      <c r="M119" s="8">
        <v>3</v>
      </c>
      <c r="N119" s="8">
        <v>8</v>
      </c>
      <c r="O119" s="8">
        <v>17</v>
      </c>
      <c r="P119" s="8">
        <v>25</v>
      </c>
      <c r="Q119" s="8">
        <v>42</v>
      </c>
      <c r="R119" s="8">
        <v>3</v>
      </c>
      <c r="S119" s="8">
        <v>13</v>
      </c>
      <c r="T119" s="8">
        <v>16</v>
      </c>
      <c r="U119" s="8">
        <v>79</v>
      </c>
      <c r="V119" s="3">
        <f>SUM(L119,I119,F119,O119,R119,C119)</f>
        <v>35</v>
      </c>
      <c r="W119" s="3">
        <f>SUM(M119,J119,G119,P119,S119,D119)</f>
        <v>44</v>
      </c>
    </row>
    <row r="120" spans="2:23" x14ac:dyDescent="0.25">
      <c r="B120" s="8">
        <v>10</v>
      </c>
      <c r="C120" s="8">
        <v>13</v>
      </c>
      <c r="D120" s="8">
        <v>12</v>
      </c>
      <c r="E120" s="8">
        <v>25</v>
      </c>
      <c r="F120" s="8">
        <v>60</v>
      </c>
      <c r="G120" s="8">
        <v>44</v>
      </c>
      <c r="H120" s="8">
        <v>104</v>
      </c>
      <c r="I120" s="8">
        <v>23</v>
      </c>
      <c r="J120" s="8">
        <v>16</v>
      </c>
      <c r="K120" s="8">
        <v>39</v>
      </c>
      <c r="L120" s="8">
        <v>49</v>
      </c>
      <c r="M120" s="8">
        <v>45</v>
      </c>
      <c r="N120" s="8">
        <v>94</v>
      </c>
      <c r="O120" s="8">
        <v>192</v>
      </c>
      <c r="P120" s="8">
        <v>154</v>
      </c>
      <c r="Q120" s="8">
        <v>346</v>
      </c>
      <c r="R120" s="8">
        <v>63</v>
      </c>
      <c r="S120" s="8">
        <v>52</v>
      </c>
      <c r="T120" s="8">
        <v>115</v>
      </c>
      <c r="U120" s="8">
        <v>723</v>
      </c>
      <c r="V120" s="3">
        <f>SUM(L120,I120,F120,O120,R120,C120)</f>
        <v>400</v>
      </c>
      <c r="W120" s="3">
        <f>SUM(M120,J120,G120,P120,S120,D120)</f>
        <v>323</v>
      </c>
    </row>
    <row r="121" spans="2:23" x14ac:dyDescent="0.25">
      <c r="B121" s="8">
        <v>11</v>
      </c>
      <c r="C121" s="8">
        <v>39</v>
      </c>
      <c r="D121" s="8">
        <v>36</v>
      </c>
      <c r="E121" s="8">
        <v>75</v>
      </c>
      <c r="F121" s="8">
        <v>220</v>
      </c>
      <c r="G121" s="8">
        <v>207</v>
      </c>
      <c r="H121" s="8">
        <v>427</v>
      </c>
      <c r="I121" s="8">
        <v>97</v>
      </c>
      <c r="J121" s="8">
        <v>75</v>
      </c>
      <c r="K121" s="8">
        <v>172</v>
      </c>
      <c r="L121" s="8">
        <v>186</v>
      </c>
      <c r="M121" s="8">
        <v>151</v>
      </c>
      <c r="N121" s="8">
        <v>337</v>
      </c>
      <c r="O121" s="8">
        <v>396</v>
      </c>
      <c r="P121" s="8">
        <v>418</v>
      </c>
      <c r="Q121" s="8">
        <v>814</v>
      </c>
      <c r="R121" s="8">
        <v>100</v>
      </c>
      <c r="S121" s="8">
        <v>103</v>
      </c>
      <c r="T121" s="8">
        <v>203</v>
      </c>
      <c r="U121" s="8">
        <v>2028</v>
      </c>
      <c r="V121" s="3">
        <f>SUM(L121,I121,F121,O121,R121,C121)</f>
        <v>1038</v>
      </c>
      <c r="W121" s="3">
        <f>SUM(M121,J121,G121,P121,S121,D121)</f>
        <v>990</v>
      </c>
    </row>
    <row r="122" spans="2:23" x14ac:dyDescent="0.25">
      <c r="B122" s="8">
        <v>12</v>
      </c>
      <c r="C122" s="8">
        <v>55</v>
      </c>
      <c r="D122" s="8">
        <v>54</v>
      </c>
      <c r="E122" s="8">
        <v>109</v>
      </c>
      <c r="F122" s="8">
        <v>247</v>
      </c>
      <c r="G122" s="8">
        <v>272</v>
      </c>
      <c r="H122" s="8">
        <v>519</v>
      </c>
      <c r="I122" s="8">
        <v>136</v>
      </c>
      <c r="J122" s="8">
        <v>117</v>
      </c>
      <c r="K122" s="8">
        <v>253</v>
      </c>
      <c r="L122" s="8">
        <v>166</v>
      </c>
      <c r="M122" s="8">
        <v>218</v>
      </c>
      <c r="N122" s="8">
        <v>384</v>
      </c>
      <c r="O122" s="8">
        <v>240</v>
      </c>
      <c r="P122" s="8">
        <v>291</v>
      </c>
      <c r="Q122" s="8">
        <v>531</v>
      </c>
      <c r="R122" s="8">
        <v>151</v>
      </c>
      <c r="S122" s="8">
        <v>183</v>
      </c>
      <c r="T122" s="8">
        <v>334</v>
      </c>
      <c r="U122" s="8">
        <v>2130</v>
      </c>
      <c r="V122" s="3">
        <f>SUM(L122,I122,F122,O122,R122,C122)</f>
        <v>995</v>
      </c>
      <c r="W122" s="3">
        <f>SUM(M122,J122,G122,P122,S122,D122)</f>
        <v>1135</v>
      </c>
    </row>
    <row r="123" spans="2:23" x14ac:dyDescent="0.25">
      <c r="B123" s="8">
        <v>13</v>
      </c>
      <c r="C123" s="8">
        <v>36</v>
      </c>
      <c r="D123" s="8">
        <v>33</v>
      </c>
      <c r="E123" s="8">
        <v>69</v>
      </c>
      <c r="F123" s="8">
        <v>130</v>
      </c>
      <c r="G123" s="8">
        <v>166</v>
      </c>
      <c r="H123" s="8">
        <v>296</v>
      </c>
      <c r="I123" s="8">
        <v>95</v>
      </c>
      <c r="J123" s="8">
        <v>112</v>
      </c>
      <c r="K123" s="8">
        <v>207</v>
      </c>
      <c r="L123" s="8">
        <v>98</v>
      </c>
      <c r="M123" s="8">
        <v>117</v>
      </c>
      <c r="N123" s="8">
        <v>215</v>
      </c>
      <c r="O123" s="8">
        <v>141</v>
      </c>
      <c r="P123" s="8">
        <v>181</v>
      </c>
      <c r="Q123" s="8">
        <v>322</v>
      </c>
      <c r="R123" s="8">
        <v>139</v>
      </c>
      <c r="S123" s="8">
        <v>181</v>
      </c>
      <c r="T123" s="8">
        <v>320</v>
      </c>
      <c r="U123" s="8">
        <v>1429</v>
      </c>
      <c r="V123" s="3">
        <f>SUM(L123,I123,F123,O123,R123,C123)</f>
        <v>639</v>
      </c>
      <c r="W123" s="3">
        <f>SUM(M123,J123,G123,P123,S123,D123)</f>
        <v>790</v>
      </c>
    </row>
    <row r="124" spans="2:23" x14ac:dyDescent="0.25">
      <c r="B124" s="8">
        <v>14</v>
      </c>
      <c r="C124" s="8">
        <v>6</v>
      </c>
      <c r="D124" s="8">
        <v>19</v>
      </c>
      <c r="E124" s="8">
        <v>25</v>
      </c>
      <c r="F124" s="8">
        <v>52</v>
      </c>
      <c r="G124" s="8">
        <v>62</v>
      </c>
      <c r="H124" s="8">
        <v>114</v>
      </c>
      <c r="I124" s="8">
        <v>43</v>
      </c>
      <c r="J124" s="8">
        <v>60</v>
      </c>
      <c r="K124" s="8">
        <v>103</v>
      </c>
      <c r="L124" s="8">
        <v>34</v>
      </c>
      <c r="M124" s="8">
        <v>39</v>
      </c>
      <c r="N124" s="8">
        <v>73</v>
      </c>
      <c r="O124" s="8">
        <v>33</v>
      </c>
      <c r="P124" s="8">
        <v>64</v>
      </c>
      <c r="Q124" s="8">
        <v>97</v>
      </c>
      <c r="R124" s="8">
        <v>81</v>
      </c>
      <c r="S124" s="8">
        <v>98</v>
      </c>
      <c r="T124" s="8">
        <v>179</v>
      </c>
      <c r="U124" s="8">
        <v>591</v>
      </c>
      <c r="V124" s="3">
        <f>SUM(L124,I124,F124,O124,R124,C124)</f>
        <v>249</v>
      </c>
      <c r="W124" s="3">
        <f>SUM(M124,J124,G124,P124,S124,D124)</f>
        <v>342</v>
      </c>
    </row>
    <row r="125" spans="2:23" x14ac:dyDescent="0.25">
      <c r="B125" s="8">
        <v>15</v>
      </c>
      <c r="C125" s="8">
        <v>4</v>
      </c>
      <c r="D125" s="8">
        <v>6</v>
      </c>
      <c r="E125" s="8">
        <v>10</v>
      </c>
      <c r="F125" s="8">
        <v>23</v>
      </c>
      <c r="G125" s="8">
        <v>27</v>
      </c>
      <c r="H125" s="8">
        <v>50</v>
      </c>
      <c r="I125" s="8">
        <v>13</v>
      </c>
      <c r="J125" s="8">
        <v>12</v>
      </c>
      <c r="K125" s="8">
        <v>25</v>
      </c>
      <c r="L125" s="8">
        <v>5</v>
      </c>
      <c r="M125" s="8">
        <v>16</v>
      </c>
      <c r="N125" s="8">
        <v>21</v>
      </c>
      <c r="O125" s="8">
        <v>11</v>
      </c>
      <c r="P125" s="8">
        <v>19</v>
      </c>
      <c r="Q125" s="8">
        <v>30</v>
      </c>
      <c r="R125" s="8">
        <v>31</v>
      </c>
      <c r="S125" s="8">
        <v>50</v>
      </c>
      <c r="T125" s="8">
        <v>81</v>
      </c>
      <c r="U125" s="8">
        <v>217</v>
      </c>
      <c r="V125" s="3">
        <f>SUM(L125,I125,F125,O125,R125,C125)</f>
        <v>87</v>
      </c>
      <c r="W125" s="3">
        <f>SUM(M125,J125,G125,P125,S125,D125)</f>
        <v>130</v>
      </c>
    </row>
    <row r="126" spans="2:23" x14ac:dyDescent="0.25">
      <c r="B126" s="8">
        <v>16</v>
      </c>
      <c r="C126" s="8">
        <v>1</v>
      </c>
      <c r="D126" s="8">
        <v>2</v>
      </c>
      <c r="E126" s="8">
        <v>3</v>
      </c>
      <c r="F126" s="8">
        <v>4</v>
      </c>
      <c r="G126" s="8">
        <v>10</v>
      </c>
      <c r="H126" s="8">
        <v>14</v>
      </c>
      <c r="I126" s="8">
        <v>1</v>
      </c>
      <c r="J126" s="8">
        <v>3</v>
      </c>
      <c r="K126" s="8">
        <v>4</v>
      </c>
      <c r="L126" s="8">
        <v>2</v>
      </c>
      <c r="M126" s="8">
        <v>7</v>
      </c>
      <c r="N126" s="8">
        <v>9</v>
      </c>
      <c r="O126" s="8">
        <v>4</v>
      </c>
      <c r="P126" s="8">
        <v>7</v>
      </c>
      <c r="Q126" s="8">
        <v>11</v>
      </c>
      <c r="R126" s="8">
        <v>15</v>
      </c>
      <c r="S126" s="8">
        <v>22</v>
      </c>
      <c r="T126" s="8">
        <v>37</v>
      </c>
      <c r="U126" s="8">
        <v>78</v>
      </c>
      <c r="V126" s="3">
        <f>SUM(L126,I126,F126,O126,R126,C126)</f>
        <v>27</v>
      </c>
      <c r="W126" s="3">
        <f>SUM(M126,J126,G126,P126,S126,D126)</f>
        <v>51</v>
      </c>
    </row>
    <row r="127" spans="2:23" x14ac:dyDescent="0.25">
      <c r="B127" s="8">
        <v>17</v>
      </c>
      <c r="C127" s="8"/>
      <c r="D127" s="8"/>
      <c r="E127" s="8"/>
      <c r="F127" s="8">
        <v>1</v>
      </c>
      <c r="G127" s="8">
        <v>5</v>
      </c>
      <c r="H127" s="8">
        <v>6</v>
      </c>
      <c r="I127" s="8"/>
      <c r="J127" s="8"/>
      <c r="K127" s="8"/>
      <c r="L127" s="8"/>
      <c r="M127" s="8"/>
      <c r="N127" s="8"/>
      <c r="O127" s="8">
        <v>2</v>
      </c>
      <c r="P127" s="8">
        <v>2</v>
      </c>
      <c r="Q127" s="8">
        <v>4</v>
      </c>
      <c r="R127" s="8">
        <v>3</v>
      </c>
      <c r="S127" s="8">
        <v>6</v>
      </c>
      <c r="T127" s="8">
        <v>9</v>
      </c>
      <c r="U127" s="8">
        <v>19</v>
      </c>
      <c r="V127" s="3">
        <f>SUM(L127,I127,F127,O127,R127,C127)</f>
        <v>6</v>
      </c>
      <c r="W127" s="3">
        <f>SUM(M127,J127,G127,P127,S127,D127)</f>
        <v>13</v>
      </c>
    </row>
    <row r="128" spans="2:23" x14ac:dyDescent="0.25">
      <c r="B128" s="8">
        <v>18</v>
      </c>
      <c r="C128" s="8"/>
      <c r="D128" s="8"/>
      <c r="E128" s="8"/>
      <c r="F128" s="8">
        <v>1</v>
      </c>
      <c r="G128" s="8"/>
      <c r="H128" s="8">
        <v>1</v>
      </c>
      <c r="I128" s="8"/>
      <c r="J128" s="8"/>
      <c r="K128" s="8"/>
      <c r="L128" s="8"/>
      <c r="M128" s="8"/>
      <c r="N128" s="8"/>
      <c r="O128" s="8">
        <v>1</v>
      </c>
      <c r="P128" s="8">
        <v>2</v>
      </c>
      <c r="Q128" s="8">
        <v>3</v>
      </c>
      <c r="R128" s="8"/>
      <c r="S128" s="8">
        <v>1</v>
      </c>
      <c r="T128" s="8">
        <v>1</v>
      </c>
      <c r="U128" s="8">
        <v>5</v>
      </c>
      <c r="V128" s="3">
        <f>SUM(L128,I128,F128,O128,R128,C128)</f>
        <v>2</v>
      </c>
      <c r="W128" s="3">
        <f>SUM(M128,J128,G128,P128,S128,D128)</f>
        <v>3</v>
      </c>
    </row>
    <row r="129" spans="2:23" x14ac:dyDescent="0.25">
      <c r="B129" s="8">
        <v>19</v>
      </c>
      <c r="C129" s="8"/>
      <c r="D129" s="8"/>
      <c r="E129" s="8"/>
      <c r="F129" s="8">
        <v>1</v>
      </c>
      <c r="G129" s="8"/>
      <c r="H129" s="8">
        <v>1</v>
      </c>
      <c r="I129" s="8"/>
      <c r="J129" s="8"/>
      <c r="K129" s="8"/>
      <c r="L129" s="8"/>
      <c r="M129" s="8"/>
      <c r="N129" s="8"/>
      <c r="O129" s="8">
        <v>2</v>
      </c>
      <c r="P129" s="8">
        <v>2</v>
      </c>
      <c r="Q129" s="8">
        <v>4</v>
      </c>
      <c r="R129" s="8"/>
      <c r="S129" s="8"/>
      <c r="T129" s="8"/>
      <c r="U129" s="8">
        <v>5</v>
      </c>
      <c r="V129" s="3">
        <f>SUM(L129,I129,F129,O129,R129,C129)</f>
        <v>3</v>
      </c>
      <c r="W129" s="3">
        <f>SUM(M129,J129,G129,P129,S129,D129)</f>
        <v>2</v>
      </c>
    </row>
    <row r="130" spans="2:23" x14ac:dyDescent="0.25">
      <c r="B130" s="8">
        <v>20</v>
      </c>
      <c r="C130" s="8"/>
      <c r="D130" s="8"/>
      <c r="E130" s="8"/>
      <c r="F130" s="8">
        <v>2</v>
      </c>
      <c r="G130" s="8"/>
      <c r="H130" s="8">
        <v>2</v>
      </c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>
        <v>2</v>
      </c>
      <c r="V130" s="3">
        <f>SUM(L130,I130,F130,O130,R130,C130)</f>
        <v>2</v>
      </c>
      <c r="W130" s="3">
        <f>SUM(M130,J130,G130,P130,S130,D130)</f>
        <v>0</v>
      </c>
    </row>
    <row r="131" spans="2:23" ht="30" x14ac:dyDescent="0.25">
      <c r="B131" s="8" t="s">
        <v>12</v>
      </c>
      <c r="C131" s="8">
        <v>155</v>
      </c>
      <c r="D131" s="8">
        <v>163</v>
      </c>
      <c r="E131" s="8">
        <v>318</v>
      </c>
      <c r="F131" s="8">
        <v>747</v>
      </c>
      <c r="G131" s="8">
        <v>795</v>
      </c>
      <c r="H131" s="8">
        <v>1542</v>
      </c>
      <c r="I131" s="8">
        <v>411</v>
      </c>
      <c r="J131" s="8">
        <v>395</v>
      </c>
      <c r="K131" s="8">
        <v>806</v>
      </c>
      <c r="L131" s="8">
        <v>545</v>
      </c>
      <c r="M131" s="8">
        <v>598</v>
      </c>
      <c r="N131" s="8">
        <v>1143</v>
      </c>
      <c r="O131" s="8">
        <v>1043</v>
      </c>
      <c r="P131" s="8">
        <v>1167</v>
      </c>
      <c r="Q131" s="8">
        <v>2210</v>
      </c>
      <c r="R131" s="8">
        <v>586</v>
      </c>
      <c r="S131" s="8">
        <v>709</v>
      </c>
      <c r="T131" s="8">
        <v>1295</v>
      </c>
      <c r="U131" s="8">
        <v>7314</v>
      </c>
      <c r="V131" s="3">
        <f>SUM(L131,I131,F131,O131,R131,C131)</f>
        <v>3487</v>
      </c>
      <c r="W131" s="3">
        <f>SUM(M131,J131,G131,P131,S131,D131)</f>
        <v>3827</v>
      </c>
    </row>
    <row r="134" spans="2:23" x14ac:dyDescent="0.25">
      <c r="B134" s="5">
        <v>11</v>
      </c>
      <c r="C134" s="5">
        <f>C121</f>
        <v>39</v>
      </c>
      <c r="D134" s="5">
        <f>D121</f>
        <v>36</v>
      </c>
      <c r="E134" s="5">
        <f>E121</f>
        <v>75</v>
      </c>
      <c r="F134" s="5">
        <f>F121</f>
        <v>220</v>
      </c>
      <c r="G134" s="5">
        <f>G121</f>
        <v>207</v>
      </c>
      <c r="H134" s="5">
        <f>H121</f>
        <v>427</v>
      </c>
      <c r="I134" s="5">
        <f>I121</f>
        <v>97</v>
      </c>
      <c r="J134" s="5">
        <f>J121</f>
        <v>75</v>
      </c>
      <c r="K134" s="5">
        <f>K121</f>
        <v>172</v>
      </c>
      <c r="L134" s="5">
        <f>L121</f>
        <v>186</v>
      </c>
      <c r="M134" s="5">
        <f t="shared" ref="M134:W134" si="45">M121</f>
        <v>151</v>
      </c>
      <c r="N134" s="5">
        <f t="shared" si="45"/>
        <v>337</v>
      </c>
      <c r="O134" s="5">
        <f t="shared" si="45"/>
        <v>396</v>
      </c>
      <c r="P134" s="5">
        <f t="shared" si="45"/>
        <v>418</v>
      </c>
      <c r="Q134" s="5">
        <f t="shared" si="45"/>
        <v>814</v>
      </c>
      <c r="R134" s="5">
        <f t="shared" si="45"/>
        <v>100</v>
      </c>
      <c r="S134" s="5">
        <f t="shared" si="45"/>
        <v>103</v>
      </c>
      <c r="T134" s="5">
        <f t="shared" si="45"/>
        <v>203</v>
      </c>
      <c r="U134" s="5">
        <f t="shared" si="45"/>
        <v>2028</v>
      </c>
      <c r="V134" s="5">
        <f t="shared" si="45"/>
        <v>1038</v>
      </c>
      <c r="W134" s="5">
        <f t="shared" si="45"/>
        <v>990</v>
      </c>
    </row>
    <row r="135" spans="2:23" x14ac:dyDescent="0.25">
      <c r="B135" s="5" t="s">
        <v>25</v>
      </c>
      <c r="C135" s="5">
        <f>C131-C134</f>
        <v>116</v>
      </c>
      <c r="D135" s="5">
        <f>D131-D134</f>
        <v>127</v>
      </c>
      <c r="E135" s="5">
        <f>E131-E134</f>
        <v>243</v>
      </c>
      <c r="F135" s="5">
        <f>F131-F134</f>
        <v>527</v>
      </c>
      <c r="G135" s="5">
        <f>G131-G134</f>
        <v>588</v>
      </c>
      <c r="H135" s="5">
        <f>H131-H134</f>
        <v>1115</v>
      </c>
      <c r="I135" s="5">
        <f>I131-I134</f>
        <v>314</v>
      </c>
      <c r="J135" s="5">
        <f>J131-J134</f>
        <v>320</v>
      </c>
      <c r="K135" s="5">
        <f>K131-K134</f>
        <v>634</v>
      </c>
      <c r="L135" s="5">
        <f>L131-L134</f>
        <v>359</v>
      </c>
      <c r="M135" s="5">
        <f t="shared" ref="M135" si="46">M131-M134</f>
        <v>447</v>
      </c>
      <c r="N135" s="5">
        <f t="shared" ref="N135" si="47">N131-N134</f>
        <v>806</v>
      </c>
      <c r="O135" s="5">
        <f t="shared" ref="O135" si="48">O131-O134</f>
        <v>647</v>
      </c>
      <c r="P135" s="5">
        <f t="shared" ref="P135" si="49">P131-P134</f>
        <v>749</v>
      </c>
      <c r="Q135" s="5">
        <f t="shared" ref="Q135" si="50">Q131-Q134</f>
        <v>1396</v>
      </c>
      <c r="R135" s="5">
        <f t="shared" ref="R135" si="51">R131-R134</f>
        <v>486</v>
      </c>
      <c r="S135" s="5">
        <f t="shared" ref="S135" si="52">S131-S134</f>
        <v>606</v>
      </c>
      <c r="T135" s="5">
        <f t="shared" ref="T135" si="53">T131-T134</f>
        <v>1092</v>
      </c>
      <c r="U135" s="5">
        <f t="shared" ref="U135" si="54">U131-U134</f>
        <v>5286</v>
      </c>
      <c r="V135" s="5">
        <f t="shared" ref="V135" si="55">V131-V134</f>
        <v>2449</v>
      </c>
      <c r="W135" s="5">
        <f t="shared" ref="W135" si="56">W131-W134</f>
        <v>2837</v>
      </c>
    </row>
    <row r="136" spans="2:23" x14ac:dyDescent="0.25">
      <c r="C136" s="15">
        <f>C121/C131</f>
        <v>0.25161290322580643</v>
      </c>
      <c r="D136" s="15">
        <f>D121/D131</f>
        <v>0.22085889570552147</v>
      </c>
      <c r="E136" s="15">
        <f>E121/E131</f>
        <v>0.23584905660377359</v>
      </c>
      <c r="F136" s="15">
        <f>F121/F131</f>
        <v>0.29451137884872824</v>
      </c>
      <c r="G136" s="15">
        <f>G121/G131</f>
        <v>0.26037735849056604</v>
      </c>
      <c r="H136" s="15">
        <f>H121/H131</f>
        <v>0.27691309987029833</v>
      </c>
      <c r="I136" s="15">
        <f>I121/I131</f>
        <v>0.23600973236009731</v>
      </c>
      <c r="J136" s="15">
        <f>J121/J131</f>
        <v>0.189873417721519</v>
      </c>
      <c r="K136" s="15">
        <f>K121/K131</f>
        <v>0.21339950372208435</v>
      </c>
      <c r="L136" s="15">
        <f>L121/L131</f>
        <v>0.34128440366972479</v>
      </c>
      <c r="M136" s="15">
        <f t="shared" ref="M136:W136" si="57">M121/M131</f>
        <v>0.25250836120401338</v>
      </c>
      <c r="N136" s="15">
        <f t="shared" si="57"/>
        <v>0.29483814523184604</v>
      </c>
      <c r="O136" s="15">
        <f t="shared" si="57"/>
        <v>0.37967401725790989</v>
      </c>
      <c r="P136" s="15">
        <f t="shared" si="57"/>
        <v>0.35818337617823481</v>
      </c>
      <c r="Q136" s="15">
        <f t="shared" si="57"/>
        <v>0.36832579185520364</v>
      </c>
      <c r="R136" s="15">
        <f t="shared" si="57"/>
        <v>0.17064846416382254</v>
      </c>
      <c r="S136" s="15">
        <f t="shared" si="57"/>
        <v>0.14527503526093088</v>
      </c>
      <c r="T136" s="15">
        <f t="shared" si="57"/>
        <v>0.15675675675675677</v>
      </c>
      <c r="U136" s="15">
        <f t="shared" si="57"/>
        <v>0.27727645611156687</v>
      </c>
      <c r="V136" s="15">
        <f t="shared" si="57"/>
        <v>0.29767708632061946</v>
      </c>
      <c r="W136" s="15">
        <f t="shared" si="57"/>
        <v>0.25868826757251112</v>
      </c>
    </row>
  </sheetData>
  <mergeCells count="36">
    <mergeCell ref="C114:D114"/>
    <mergeCell ref="L114:M114"/>
    <mergeCell ref="I114:J114"/>
    <mergeCell ref="F114:G114"/>
    <mergeCell ref="O114:P114"/>
    <mergeCell ref="R114:S114"/>
    <mergeCell ref="C68:D68"/>
    <mergeCell ref="L91:M91"/>
    <mergeCell ref="I91:J91"/>
    <mergeCell ref="F91:G91"/>
    <mergeCell ref="O91:P91"/>
    <mergeCell ref="R91:S91"/>
    <mergeCell ref="C91:D91"/>
    <mergeCell ref="L68:M68"/>
    <mergeCell ref="I68:J68"/>
    <mergeCell ref="F68:G68"/>
    <mergeCell ref="O68:P68"/>
    <mergeCell ref="R68:S68"/>
    <mergeCell ref="C25:D25"/>
    <mergeCell ref="L46:M46"/>
    <mergeCell ref="I46:J46"/>
    <mergeCell ref="F46:G46"/>
    <mergeCell ref="O46:P46"/>
    <mergeCell ref="R46:S46"/>
    <mergeCell ref="C46:D46"/>
    <mergeCell ref="L25:M25"/>
    <mergeCell ref="I25:J25"/>
    <mergeCell ref="F25:G25"/>
    <mergeCell ref="O25:P25"/>
    <mergeCell ref="R25:S25"/>
    <mergeCell ref="C3:D3"/>
    <mergeCell ref="L3:M3"/>
    <mergeCell ref="I3:J3"/>
    <mergeCell ref="F3:G3"/>
    <mergeCell ref="O3:P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0F8E-0687-45D6-B9FA-68F539022A80}">
  <dimension ref="A1:W86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ColWidth="9.140625" defaultRowHeight="15" x14ac:dyDescent="0.25"/>
  <sheetData>
    <row r="1" spans="1:23" x14ac:dyDescent="0.25">
      <c r="C1" s="22" t="s">
        <v>10</v>
      </c>
      <c r="D1" s="22"/>
      <c r="E1" s="13" t="s">
        <v>31</v>
      </c>
      <c r="F1" s="22" t="s">
        <v>4</v>
      </c>
      <c r="G1" s="22"/>
      <c r="H1" s="13" t="s">
        <v>28</v>
      </c>
      <c r="I1" s="22" t="s">
        <v>2</v>
      </c>
      <c r="J1" s="22"/>
      <c r="K1" s="13" t="s">
        <v>27</v>
      </c>
      <c r="L1" s="22" t="s">
        <v>0</v>
      </c>
      <c r="M1" s="22"/>
      <c r="N1" s="13" t="s">
        <v>26</v>
      </c>
      <c r="O1" s="22" t="s">
        <v>6</v>
      </c>
      <c r="P1" s="22"/>
      <c r="Q1" s="13" t="s">
        <v>29</v>
      </c>
      <c r="R1" s="22" t="s">
        <v>8</v>
      </c>
      <c r="S1" s="22"/>
      <c r="T1" s="13" t="s">
        <v>30</v>
      </c>
      <c r="U1" s="13" t="s">
        <v>32</v>
      </c>
      <c r="V1" s="5"/>
      <c r="W1" s="5"/>
    </row>
    <row r="2" spans="1:23" x14ac:dyDescent="0.25">
      <c r="C2" s="13" t="s">
        <v>14</v>
      </c>
      <c r="D2" s="13" t="s">
        <v>15</v>
      </c>
      <c r="E2" s="13"/>
      <c r="F2" s="13" t="s">
        <v>14</v>
      </c>
      <c r="G2" s="13" t="s">
        <v>15</v>
      </c>
      <c r="H2" s="13"/>
      <c r="I2" s="13" t="s">
        <v>14</v>
      </c>
      <c r="J2" s="13" t="s">
        <v>15</v>
      </c>
      <c r="K2" s="13"/>
      <c r="L2" s="13" t="s">
        <v>14</v>
      </c>
      <c r="M2" s="13" t="s">
        <v>15</v>
      </c>
      <c r="N2" s="13"/>
      <c r="O2" s="13" t="s">
        <v>14</v>
      </c>
      <c r="P2" s="13" t="s">
        <v>15</v>
      </c>
      <c r="Q2" s="13"/>
      <c r="R2" s="13" t="s">
        <v>14</v>
      </c>
      <c r="S2" s="13" t="s">
        <v>15</v>
      </c>
      <c r="T2" s="13"/>
      <c r="U2" s="13"/>
      <c r="V2" s="12" t="s">
        <v>14</v>
      </c>
      <c r="W2" s="12" t="s">
        <v>15</v>
      </c>
    </row>
    <row r="4" spans="1:23" x14ac:dyDescent="0.25">
      <c r="A4">
        <v>2018</v>
      </c>
      <c r="B4" s="5">
        <v>6</v>
      </c>
      <c r="C4" s="5">
        <v>55</v>
      </c>
      <c r="D4" s="5">
        <v>41</v>
      </c>
      <c r="E4" s="5">
        <v>96</v>
      </c>
      <c r="F4" s="5">
        <v>511</v>
      </c>
      <c r="G4" s="5">
        <v>597</v>
      </c>
      <c r="H4" s="5">
        <v>1108</v>
      </c>
      <c r="I4" s="5">
        <v>296</v>
      </c>
      <c r="J4" s="5">
        <v>312</v>
      </c>
      <c r="K4" s="5">
        <v>608</v>
      </c>
      <c r="L4" s="5">
        <v>354</v>
      </c>
      <c r="M4" s="5">
        <v>379</v>
      </c>
      <c r="N4" s="5">
        <v>733</v>
      </c>
      <c r="O4" s="5">
        <v>553</v>
      </c>
      <c r="P4" s="5">
        <v>625</v>
      </c>
      <c r="Q4" s="5">
        <v>1178</v>
      </c>
      <c r="R4" s="5">
        <v>268</v>
      </c>
      <c r="S4" s="5">
        <v>366</v>
      </c>
      <c r="T4" s="5">
        <v>634</v>
      </c>
      <c r="U4" s="5">
        <v>4357</v>
      </c>
      <c r="V4" s="5">
        <v>2037</v>
      </c>
      <c r="W4" s="5">
        <v>2320</v>
      </c>
    </row>
    <row r="5" spans="1:23" x14ac:dyDescent="0.25">
      <c r="B5" s="5" t="s">
        <v>25</v>
      </c>
      <c r="C5" s="5">
        <v>118</v>
      </c>
      <c r="D5" s="5">
        <v>91</v>
      </c>
      <c r="E5" s="5">
        <v>209</v>
      </c>
      <c r="F5" s="5">
        <v>692</v>
      </c>
      <c r="G5" s="5">
        <v>794</v>
      </c>
      <c r="H5" s="5">
        <v>1486</v>
      </c>
      <c r="I5" s="5">
        <v>446</v>
      </c>
      <c r="J5" s="5">
        <v>483</v>
      </c>
      <c r="K5" s="5">
        <v>929</v>
      </c>
      <c r="L5" s="5">
        <v>437</v>
      </c>
      <c r="M5" s="5">
        <v>528</v>
      </c>
      <c r="N5" s="5">
        <v>965</v>
      </c>
      <c r="O5" s="5">
        <v>731</v>
      </c>
      <c r="P5" s="5">
        <v>833</v>
      </c>
      <c r="Q5" s="5">
        <v>1564</v>
      </c>
      <c r="R5" s="5">
        <v>730</v>
      </c>
      <c r="S5" s="5">
        <v>865</v>
      </c>
      <c r="T5" s="5">
        <v>1595</v>
      </c>
      <c r="U5" s="5">
        <v>6748</v>
      </c>
      <c r="V5" s="5">
        <v>3154</v>
      </c>
      <c r="W5" s="5">
        <v>3594</v>
      </c>
    </row>
    <row r="6" spans="1:23" x14ac:dyDescent="0.25">
      <c r="B6" s="5"/>
      <c r="C6" s="20">
        <v>0.31791907514450868</v>
      </c>
      <c r="D6" s="20">
        <v>0.31060606060606061</v>
      </c>
      <c r="E6" s="20">
        <v>0.31475409836065577</v>
      </c>
      <c r="F6" s="20">
        <v>0.42477140482128012</v>
      </c>
      <c r="G6" s="20">
        <v>0.42918763479511141</v>
      </c>
      <c r="H6" s="20">
        <v>0.42713955281418658</v>
      </c>
      <c r="I6" s="20">
        <v>0.39892183288409705</v>
      </c>
      <c r="J6" s="20">
        <v>0.39245283018867927</v>
      </c>
      <c r="K6" s="20">
        <v>0.39557579700715678</v>
      </c>
      <c r="L6" s="20">
        <v>0.44753476611883691</v>
      </c>
      <c r="M6" s="20">
        <v>0.41786108048511578</v>
      </c>
      <c r="N6" s="20">
        <v>0.43168433451118965</v>
      </c>
      <c r="O6" s="20">
        <v>0.43068535825545173</v>
      </c>
      <c r="P6" s="20">
        <v>0.42866941015089161</v>
      </c>
      <c r="Q6" s="20">
        <v>0.42961342086068566</v>
      </c>
      <c r="R6" s="20">
        <v>0.26853707414829658</v>
      </c>
      <c r="S6" s="20">
        <v>0.29731925264012998</v>
      </c>
      <c r="T6" s="20">
        <v>0.28443248093315388</v>
      </c>
      <c r="U6" s="20">
        <v>0.39234579018460153</v>
      </c>
      <c r="V6" s="20">
        <v>0.39240994028125603</v>
      </c>
      <c r="W6" s="20">
        <v>0.39228948258369972</v>
      </c>
    </row>
    <row r="8" spans="1:23" x14ac:dyDescent="0.25">
      <c r="B8" s="5">
        <v>7</v>
      </c>
      <c r="C8" s="5">
        <v>79</v>
      </c>
      <c r="D8" s="5">
        <v>79</v>
      </c>
      <c r="E8" s="5">
        <v>158</v>
      </c>
      <c r="F8" s="5">
        <v>434</v>
      </c>
      <c r="G8" s="5">
        <v>481</v>
      </c>
      <c r="H8" s="5">
        <v>915</v>
      </c>
      <c r="I8" s="5">
        <v>244</v>
      </c>
      <c r="J8" s="5">
        <v>269</v>
      </c>
      <c r="K8" s="5">
        <v>513</v>
      </c>
      <c r="L8" s="5">
        <v>301</v>
      </c>
      <c r="M8" s="5">
        <v>385</v>
      </c>
      <c r="N8" s="5">
        <v>686</v>
      </c>
      <c r="O8" s="5">
        <v>607</v>
      </c>
      <c r="P8" s="5">
        <v>627</v>
      </c>
      <c r="Q8" s="5">
        <v>1234</v>
      </c>
      <c r="R8" s="5">
        <v>295</v>
      </c>
      <c r="S8" s="5">
        <v>369</v>
      </c>
      <c r="T8" s="5">
        <v>664</v>
      </c>
      <c r="U8" s="5">
        <v>4170</v>
      </c>
      <c r="V8" s="5">
        <v>1960</v>
      </c>
      <c r="W8" s="5">
        <v>2210</v>
      </c>
    </row>
    <row r="9" spans="1:23" x14ac:dyDescent="0.25">
      <c r="B9" s="5" t="s">
        <v>25</v>
      </c>
      <c r="C9" s="5">
        <v>76</v>
      </c>
      <c r="D9" s="5">
        <v>93</v>
      </c>
      <c r="E9" s="5">
        <v>169</v>
      </c>
      <c r="F9" s="5">
        <v>604</v>
      </c>
      <c r="G9" s="5">
        <v>740</v>
      </c>
      <c r="H9" s="5">
        <v>1344</v>
      </c>
      <c r="I9" s="5">
        <v>364</v>
      </c>
      <c r="J9" s="5">
        <v>415</v>
      </c>
      <c r="K9" s="5">
        <v>779</v>
      </c>
      <c r="L9" s="5">
        <v>450</v>
      </c>
      <c r="M9" s="5">
        <v>488</v>
      </c>
      <c r="N9" s="5">
        <v>938</v>
      </c>
      <c r="O9" s="5">
        <v>607</v>
      </c>
      <c r="P9" s="5">
        <v>782</v>
      </c>
      <c r="Q9" s="5">
        <v>1389</v>
      </c>
      <c r="R9" s="5">
        <v>687</v>
      </c>
      <c r="S9" s="5">
        <v>799</v>
      </c>
      <c r="T9" s="5">
        <v>1486</v>
      </c>
      <c r="U9" s="5">
        <v>6105</v>
      </c>
      <c r="V9" s="5">
        <v>2788</v>
      </c>
      <c r="W9" s="5">
        <v>3317</v>
      </c>
    </row>
    <row r="10" spans="1:23" x14ac:dyDescent="0.25">
      <c r="B10" s="5"/>
      <c r="C10" s="20">
        <v>0.21935483870967742</v>
      </c>
      <c r="D10" s="20">
        <v>0.26162790697674421</v>
      </c>
      <c r="E10" s="20">
        <v>0.24159021406727829</v>
      </c>
      <c r="F10" s="20">
        <v>0.13294797687861271</v>
      </c>
      <c r="G10" s="20">
        <v>0.10565110565110565</v>
      </c>
      <c r="H10" s="20">
        <v>0.11819389110225764</v>
      </c>
      <c r="I10" s="20">
        <v>0.12006578947368421</v>
      </c>
      <c r="J10" s="20">
        <v>0.13157894736842105</v>
      </c>
      <c r="K10" s="20">
        <v>0.12616099071207432</v>
      </c>
      <c r="L10" s="20">
        <v>0.25299600532623168</v>
      </c>
      <c r="M10" s="20">
        <v>0.17411225658648338</v>
      </c>
      <c r="N10" s="20">
        <v>0.2105911330049261</v>
      </c>
      <c r="O10" s="20">
        <v>0.1927512355848435</v>
      </c>
      <c r="P10" s="20">
        <v>0.17814052519517387</v>
      </c>
      <c r="Q10" s="20">
        <v>0.18490278307281738</v>
      </c>
      <c r="R10" s="20">
        <v>0.17820773930753564</v>
      </c>
      <c r="S10" s="20">
        <v>0.14297945205479451</v>
      </c>
      <c r="T10" s="20">
        <v>0.15906976744186047</v>
      </c>
      <c r="U10" s="20">
        <v>0.16330900243309002</v>
      </c>
      <c r="V10" s="20">
        <v>0.17775905644481887</v>
      </c>
      <c r="W10" s="20">
        <v>0.15089560340148361</v>
      </c>
    </row>
    <row r="12" spans="1:23" x14ac:dyDescent="0.25">
      <c r="B12" s="5">
        <v>8</v>
      </c>
      <c r="C12" s="5">
        <v>84</v>
      </c>
      <c r="D12" s="5">
        <v>79</v>
      </c>
      <c r="E12" s="5">
        <v>163</v>
      </c>
      <c r="F12" s="5">
        <v>299</v>
      </c>
      <c r="G12" s="5">
        <v>219</v>
      </c>
      <c r="H12" s="5">
        <v>518</v>
      </c>
      <c r="I12" s="5">
        <v>178</v>
      </c>
      <c r="J12" s="5">
        <v>222</v>
      </c>
      <c r="K12" s="5">
        <v>400</v>
      </c>
      <c r="L12" s="5">
        <v>256</v>
      </c>
      <c r="M12" s="5">
        <v>267</v>
      </c>
      <c r="N12" s="5">
        <v>523</v>
      </c>
      <c r="O12" s="5">
        <v>501</v>
      </c>
      <c r="P12" s="5">
        <v>505</v>
      </c>
      <c r="Q12" s="5">
        <v>1006</v>
      </c>
      <c r="R12" s="5">
        <v>161</v>
      </c>
      <c r="S12" s="5">
        <v>192</v>
      </c>
      <c r="T12" s="5">
        <v>353</v>
      </c>
      <c r="U12" s="5">
        <v>2963</v>
      </c>
      <c r="V12" s="5">
        <v>1479</v>
      </c>
      <c r="W12" s="5">
        <v>1484</v>
      </c>
    </row>
    <row r="13" spans="1:23" x14ac:dyDescent="0.25">
      <c r="B13" s="5" t="s">
        <v>25</v>
      </c>
      <c r="C13" s="5">
        <v>136</v>
      </c>
      <c r="D13" s="5">
        <v>132</v>
      </c>
      <c r="E13" s="5">
        <v>268</v>
      </c>
      <c r="F13" s="5">
        <v>533</v>
      </c>
      <c r="G13" s="5">
        <v>677</v>
      </c>
      <c r="H13" s="5">
        <v>1210</v>
      </c>
      <c r="I13" s="5">
        <v>369</v>
      </c>
      <c r="J13" s="5">
        <v>472</v>
      </c>
      <c r="K13" s="5">
        <v>841</v>
      </c>
      <c r="L13" s="5">
        <v>414</v>
      </c>
      <c r="M13" s="5">
        <v>468</v>
      </c>
      <c r="N13" s="5">
        <v>882</v>
      </c>
      <c r="O13" s="5">
        <v>599</v>
      </c>
      <c r="P13" s="5">
        <v>680</v>
      </c>
      <c r="Q13" s="5">
        <v>1279</v>
      </c>
      <c r="R13" s="5">
        <v>596</v>
      </c>
      <c r="S13" s="5">
        <v>810</v>
      </c>
      <c r="T13" s="5">
        <v>1406</v>
      </c>
      <c r="U13" s="5">
        <v>5886</v>
      </c>
      <c r="V13" s="5">
        <v>2647</v>
      </c>
      <c r="W13" s="5">
        <v>3239</v>
      </c>
    </row>
    <row r="14" spans="1:23" x14ac:dyDescent="0.25">
      <c r="B14" s="5"/>
      <c r="C14" s="20">
        <v>0.38181818181818183</v>
      </c>
      <c r="D14" s="20">
        <v>0.37440758293838861</v>
      </c>
      <c r="E14" s="20">
        <v>0.37819025522041766</v>
      </c>
      <c r="F14" s="20">
        <v>0.359375</v>
      </c>
      <c r="G14" s="20">
        <v>0.24441964285714285</v>
      </c>
      <c r="H14" s="20">
        <v>0.29976851851851855</v>
      </c>
      <c r="I14" s="20">
        <v>0.32541133455210236</v>
      </c>
      <c r="J14" s="20">
        <v>0.31988472622478387</v>
      </c>
      <c r="K14" s="20">
        <v>0.32232070910556004</v>
      </c>
      <c r="L14" s="20">
        <v>0.38208955223880597</v>
      </c>
      <c r="M14" s="20">
        <v>0.36326530612244901</v>
      </c>
      <c r="N14" s="20">
        <v>0.37224199288256227</v>
      </c>
      <c r="O14" s="20">
        <v>0.45545454545454545</v>
      </c>
      <c r="P14" s="20">
        <v>0.42616033755274263</v>
      </c>
      <c r="Q14" s="20">
        <v>0.44026258205689278</v>
      </c>
      <c r="R14" s="20">
        <v>0.21268163804491413</v>
      </c>
      <c r="S14" s="20">
        <v>0.19161676646706588</v>
      </c>
      <c r="T14" s="20">
        <v>0.20068220579874929</v>
      </c>
      <c r="U14" s="20">
        <v>0.33484009492598032</v>
      </c>
      <c r="V14" s="20">
        <v>0.35845855550169659</v>
      </c>
      <c r="W14" s="20">
        <v>0.31420707177641327</v>
      </c>
    </row>
    <row r="17" spans="1:23" x14ac:dyDescent="0.25">
      <c r="B17" s="5">
        <v>9</v>
      </c>
      <c r="C17" s="5">
        <v>50</v>
      </c>
      <c r="D17" s="5">
        <v>47</v>
      </c>
      <c r="E17" s="5">
        <v>97</v>
      </c>
      <c r="F17" s="5">
        <v>235</v>
      </c>
      <c r="G17" s="5">
        <v>237</v>
      </c>
      <c r="H17" s="5">
        <v>472</v>
      </c>
      <c r="I17" s="5">
        <v>135</v>
      </c>
      <c r="J17" s="5">
        <v>111</v>
      </c>
      <c r="K17" s="5">
        <v>246</v>
      </c>
      <c r="L17" s="5">
        <v>202</v>
      </c>
      <c r="M17" s="5">
        <v>168</v>
      </c>
      <c r="N17" s="5">
        <v>370</v>
      </c>
      <c r="O17" s="5">
        <v>406</v>
      </c>
      <c r="P17" s="5">
        <v>421</v>
      </c>
      <c r="Q17" s="5">
        <v>827</v>
      </c>
      <c r="R17" s="5">
        <v>121</v>
      </c>
      <c r="S17" s="5">
        <v>130</v>
      </c>
      <c r="T17" s="5">
        <v>251</v>
      </c>
      <c r="U17" s="5">
        <v>2263</v>
      </c>
      <c r="V17" s="5">
        <v>1149</v>
      </c>
      <c r="W17" s="5">
        <v>1114</v>
      </c>
    </row>
    <row r="18" spans="1:23" x14ac:dyDescent="0.25">
      <c r="B18" s="5" t="s">
        <v>25</v>
      </c>
      <c r="C18" s="5">
        <v>133</v>
      </c>
      <c r="D18" s="5">
        <v>157</v>
      </c>
      <c r="E18" s="5">
        <v>290</v>
      </c>
      <c r="F18" s="5">
        <v>556</v>
      </c>
      <c r="G18" s="5">
        <v>651</v>
      </c>
      <c r="H18" s="5">
        <v>1207</v>
      </c>
      <c r="I18" s="5">
        <v>392</v>
      </c>
      <c r="J18" s="5">
        <v>399</v>
      </c>
      <c r="K18" s="5">
        <v>791</v>
      </c>
      <c r="L18" s="5">
        <v>402</v>
      </c>
      <c r="M18" s="5">
        <v>523</v>
      </c>
      <c r="N18" s="5">
        <v>925</v>
      </c>
      <c r="O18" s="5">
        <v>615</v>
      </c>
      <c r="P18" s="5">
        <v>719</v>
      </c>
      <c r="Q18" s="5">
        <v>1334</v>
      </c>
      <c r="R18" s="5">
        <v>553</v>
      </c>
      <c r="S18" s="5">
        <v>733</v>
      </c>
      <c r="T18" s="5">
        <v>1286</v>
      </c>
      <c r="U18" s="5">
        <v>5833</v>
      </c>
      <c r="V18" s="5">
        <v>2651</v>
      </c>
      <c r="W18" s="5">
        <v>3182</v>
      </c>
    </row>
    <row r="19" spans="1:23" x14ac:dyDescent="0.25">
      <c r="B19" s="5"/>
      <c r="C19" s="20">
        <v>0.27322404371584702</v>
      </c>
      <c r="D19" s="20">
        <v>0.23039215686274508</v>
      </c>
      <c r="E19" s="20">
        <v>0.25064599483204136</v>
      </c>
      <c r="F19" s="20">
        <v>0.29709228824273071</v>
      </c>
      <c r="G19" s="20">
        <v>0.26689189189189189</v>
      </c>
      <c r="H19" s="20">
        <v>0.28111971411554498</v>
      </c>
      <c r="I19" s="20">
        <v>0.25616698292220114</v>
      </c>
      <c r="J19" s="20">
        <v>0.21764705882352942</v>
      </c>
      <c r="K19" s="20">
        <v>0.23722275795564127</v>
      </c>
      <c r="L19" s="20">
        <v>0.33443708609271522</v>
      </c>
      <c r="M19" s="20">
        <v>0.24312590448625182</v>
      </c>
      <c r="N19" s="20">
        <v>0.2857142857142857</v>
      </c>
      <c r="O19" s="20">
        <v>0.39764936336924583</v>
      </c>
      <c r="P19" s="20">
        <v>0.36929824561403507</v>
      </c>
      <c r="Q19" s="20">
        <v>0.38269319759370662</v>
      </c>
      <c r="R19" s="20">
        <v>0.17952522255192879</v>
      </c>
      <c r="S19" s="20">
        <v>0.15063731170336037</v>
      </c>
      <c r="T19" s="20">
        <v>0.16330513988288875</v>
      </c>
      <c r="U19" s="20">
        <v>0.27952075098814227</v>
      </c>
      <c r="V19" s="20">
        <v>0.30236842105263156</v>
      </c>
      <c r="W19" s="20">
        <v>0.25931098696461824</v>
      </c>
    </row>
    <row r="20" spans="1:23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B21" s="5">
        <v>10</v>
      </c>
      <c r="C21" s="5">
        <v>32</v>
      </c>
      <c r="D21" s="5">
        <v>34</v>
      </c>
      <c r="E21" s="5">
        <v>66</v>
      </c>
      <c r="F21" s="5">
        <v>189</v>
      </c>
      <c r="G21" s="5">
        <v>158</v>
      </c>
      <c r="H21" s="5">
        <v>347</v>
      </c>
      <c r="I21" s="5">
        <v>104</v>
      </c>
      <c r="J21" s="5">
        <v>66</v>
      </c>
      <c r="K21" s="5">
        <v>170</v>
      </c>
      <c r="L21" s="5">
        <v>188</v>
      </c>
      <c r="M21" s="5">
        <v>156</v>
      </c>
      <c r="N21" s="5">
        <v>344</v>
      </c>
      <c r="O21" s="5">
        <v>321</v>
      </c>
      <c r="P21" s="5">
        <v>383</v>
      </c>
      <c r="Q21" s="5">
        <v>704</v>
      </c>
      <c r="R21" s="5">
        <v>91</v>
      </c>
      <c r="S21" s="5">
        <v>86</v>
      </c>
      <c r="T21" s="5">
        <v>177</v>
      </c>
      <c r="U21" s="5">
        <v>1808</v>
      </c>
      <c r="V21" s="5">
        <v>925</v>
      </c>
      <c r="W21" s="5">
        <v>883</v>
      </c>
    </row>
    <row r="22" spans="1:23" x14ac:dyDescent="0.25">
      <c r="B22" s="5" t="s">
        <v>25</v>
      </c>
      <c r="C22" s="5">
        <v>109</v>
      </c>
      <c r="D22" s="5">
        <v>111</v>
      </c>
      <c r="E22" s="5">
        <v>220</v>
      </c>
      <c r="F22" s="5">
        <v>499</v>
      </c>
      <c r="G22" s="5">
        <v>596</v>
      </c>
      <c r="H22" s="5">
        <v>1095</v>
      </c>
      <c r="I22" s="5">
        <v>358</v>
      </c>
      <c r="J22" s="5">
        <v>425</v>
      </c>
      <c r="K22" s="5">
        <v>783</v>
      </c>
      <c r="L22" s="5">
        <v>369</v>
      </c>
      <c r="M22" s="5">
        <v>459</v>
      </c>
      <c r="N22" s="5">
        <v>828</v>
      </c>
      <c r="O22" s="5">
        <v>671</v>
      </c>
      <c r="P22" s="5">
        <v>726</v>
      </c>
      <c r="Q22" s="5">
        <v>1397</v>
      </c>
      <c r="R22" s="5">
        <v>487</v>
      </c>
      <c r="S22" s="5">
        <v>594</v>
      </c>
      <c r="T22" s="5">
        <v>1081</v>
      </c>
      <c r="U22" s="5">
        <v>5404</v>
      </c>
      <c r="V22" s="5">
        <v>2493</v>
      </c>
      <c r="W22" s="5">
        <v>2911</v>
      </c>
    </row>
    <row r="23" spans="1:23" x14ac:dyDescent="0.25">
      <c r="B23" s="5"/>
      <c r="C23" s="20">
        <v>0.22695035460992907</v>
      </c>
      <c r="D23" s="20">
        <v>0.23448275862068965</v>
      </c>
      <c r="E23" s="20">
        <v>0.23076923076923078</v>
      </c>
      <c r="F23" s="20">
        <v>0.27470930232558138</v>
      </c>
      <c r="G23" s="20">
        <v>0.20954907161803712</v>
      </c>
      <c r="H23" s="20">
        <v>0.24063800277392511</v>
      </c>
      <c r="I23" s="20">
        <v>0.22510822510822512</v>
      </c>
      <c r="J23" s="20">
        <v>0.13441955193482688</v>
      </c>
      <c r="K23" s="20">
        <v>0.17838405036726129</v>
      </c>
      <c r="L23" s="20">
        <v>0.33752244165170558</v>
      </c>
      <c r="M23" s="20">
        <v>0.25365853658536586</v>
      </c>
      <c r="N23" s="20">
        <v>0.29351535836177473</v>
      </c>
      <c r="O23" s="20">
        <v>0.32358870967741937</v>
      </c>
      <c r="P23" s="20">
        <v>0.34535617673579799</v>
      </c>
      <c r="Q23" s="20">
        <v>0.33507853403141363</v>
      </c>
      <c r="R23" s="20">
        <v>0.157439446366782</v>
      </c>
      <c r="S23" s="20">
        <v>0.12647058823529411</v>
      </c>
      <c r="T23" s="20">
        <v>0.14069952305246422</v>
      </c>
      <c r="U23" s="20">
        <v>0.25069328896283971</v>
      </c>
      <c r="V23" s="20">
        <v>0.2706260971328262</v>
      </c>
      <c r="W23" s="20">
        <v>0.23273589878755929</v>
      </c>
    </row>
    <row r="25" spans="1:23" x14ac:dyDescent="0.25">
      <c r="B25" s="5">
        <v>11</v>
      </c>
      <c r="C25" s="5">
        <v>27</v>
      </c>
      <c r="D25" s="5">
        <v>22</v>
      </c>
      <c r="E25" s="5">
        <v>49</v>
      </c>
      <c r="F25" s="5">
        <v>180</v>
      </c>
      <c r="G25" s="5">
        <v>137</v>
      </c>
      <c r="H25" s="5">
        <v>317</v>
      </c>
      <c r="I25" s="5">
        <v>90</v>
      </c>
      <c r="J25" s="5">
        <v>72</v>
      </c>
      <c r="K25" s="5">
        <v>162</v>
      </c>
      <c r="L25" s="5">
        <v>142</v>
      </c>
      <c r="M25" s="5">
        <v>125</v>
      </c>
      <c r="N25" s="5">
        <v>267</v>
      </c>
      <c r="O25" s="5">
        <v>307</v>
      </c>
      <c r="P25" s="5">
        <v>320</v>
      </c>
      <c r="Q25" s="5">
        <v>627</v>
      </c>
      <c r="R25" s="5">
        <v>96</v>
      </c>
      <c r="S25" s="5">
        <v>95</v>
      </c>
      <c r="T25" s="5">
        <v>191</v>
      </c>
      <c r="U25" s="5">
        <v>1613</v>
      </c>
      <c r="V25" s="5">
        <v>842</v>
      </c>
      <c r="W25" s="5">
        <v>771</v>
      </c>
    </row>
    <row r="26" spans="1:23" x14ac:dyDescent="0.25">
      <c r="B26" s="5" t="s">
        <v>25</v>
      </c>
      <c r="C26" s="5">
        <v>112</v>
      </c>
      <c r="D26" s="5">
        <v>122</v>
      </c>
      <c r="E26" s="5">
        <v>234</v>
      </c>
      <c r="F26" s="5">
        <v>459</v>
      </c>
      <c r="G26" s="5">
        <v>529</v>
      </c>
      <c r="H26" s="5">
        <v>988</v>
      </c>
      <c r="I26" s="5">
        <v>285</v>
      </c>
      <c r="J26" s="5">
        <v>347</v>
      </c>
      <c r="K26" s="5">
        <v>632</v>
      </c>
      <c r="L26" s="5">
        <v>356</v>
      </c>
      <c r="M26" s="5">
        <v>429</v>
      </c>
      <c r="N26" s="5">
        <v>785</v>
      </c>
      <c r="O26" s="5">
        <v>643</v>
      </c>
      <c r="P26" s="5">
        <v>689</v>
      </c>
      <c r="Q26" s="5">
        <v>1332</v>
      </c>
      <c r="R26" s="5">
        <v>423</v>
      </c>
      <c r="S26" s="5">
        <v>526</v>
      </c>
      <c r="T26" s="5">
        <v>949</v>
      </c>
      <c r="U26" s="5">
        <v>4920</v>
      </c>
      <c r="V26" s="5">
        <v>2278</v>
      </c>
      <c r="W26" s="5">
        <v>2642</v>
      </c>
    </row>
    <row r="27" spans="1:23" x14ac:dyDescent="0.25">
      <c r="B27" s="5"/>
      <c r="C27" s="20">
        <v>0.28776978417266186</v>
      </c>
      <c r="D27" s="20">
        <v>0.19444444444444445</v>
      </c>
      <c r="E27" s="20">
        <v>0.24028268551236748</v>
      </c>
      <c r="F27" s="20">
        <v>0.28325508607198746</v>
      </c>
      <c r="G27" s="20">
        <v>0.3213213213213213</v>
      </c>
      <c r="H27" s="20">
        <v>0.30268199233716475</v>
      </c>
      <c r="I27" s="20">
        <v>0.32533333333333331</v>
      </c>
      <c r="J27" s="20">
        <v>0.2935560859188544</v>
      </c>
      <c r="K27" s="20">
        <v>0.30856423173803527</v>
      </c>
      <c r="L27" s="20">
        <v>0.35542168674698793</v>
      </c>
      <c r="M27" s="20">
        <v>0.29963898916967507</v>
      </c>
      <c r="N27" s="20">
        <v>0.32604562737642584</v>
      </c>
      <c r="O27" s="20">
        <v>0.25263157894736843</v>
      </c>
      <c r="P27" s="20">
        <v>0.26164519326065411</v>
      </c>
      <c r="Q27" s="20">
        <v>0.25727411944869832</v>
      </c>
      <c r="R27" s="20">
        <v>0.22543352601156069</v>
      </c>
      <c r="S27" s="20">
        <v>0.17069243156199679</v>
      </c>
      <c r="T27" s="20">
        <v>0.1956140350877193</v>
      </c>
      <c r="U27" s="20">
        <v>0.27215674269095363</v>
      </c>
      <c r="V27" s="20">
        <v>0.28108974358974359</v>
      </c>
      <c r="W27" s="20">
        <v>0.26399062408438323</v>
      </c>
    </row>
    <row r="30" spans="1:23" x14ac:dyDescent="0.25">
      <c r="A30">
        <v>2019</v>
      </c>
      <c r="B30" s="5">
        <v>6</v>
      </c>
      <c r="C30" s="5">
        <v>93</v>
      </c>
      <c r="D30" s="5">
        <v>81</v>
      </c>
      <c r="E30" s="5">
        <v>174</v>
      </c>
      <c r="F30" s="5">
        <v>487</v>
      </c>
      <c r="G30" s="5">
        <v>531</v>
      </c>
      <c r="H30" s="5">
        <v>1018</v>
      </c>
      <c r="I30" s="5">
        <v>254</v>
      </c>
      <c r="J30" s="5">
        <v>301</v>
      </c>
      <c r="K30" s="5">
        <v>555</v>
      </c>
      <c r="L30" s="5">
        <v>305</v>
      </c>
      <c r="M30" s="5">
        <v>369</v>
      </c>
      <c r="N30" s="5">
        <v>674</v>
      </c>
      <c r="O30" s="5">
        <v>611</v>
      </c>
      <c r="P30" s="5">
        <v>680</v>
      </c>
      <c r="Q30" s="5">
        <v>1291</v>
      </c>
      <c r="R30" s="5">
        <v>319</v>
      </c>
      <c r="S30" s="5">
        <v>359</v>
      </c>
      <c r="T30" s="5">
        <v>678</v>
      </c>
      <c r="U30" s="5">
        <v>4390</v>
      </c>
      <c r="V30" s="5">
        <v>2069</v>
      </c>
      <c r="W30" s="5">
        <v>2321</v>
      </c>
    </row>
    <row r="31" spans="1:23" x14ac:dyDescent="0.25">
      <c r="B31" s="5" t="s">
        <v>25</v>
      </c>
      <c r="C31" s="5">
        <v>87</v>
      </c>
      <c r="D31" s="5">
        <v>95</v>
      </c>
      <c r="E31" s="5">
        <v>182</v>
      </c>
      <c r="F31" s="5">
        <v>541</v>
      </c>
      <c r="G31" s="5">
        <v>637</v>
      </c>
      <c r="H31" s="5">
        <v>1178</v>
      </c>
      <c r="I31" s="5">
        <v>315</v>
      </c>
      <c r="J31" s="5">
        <v>386</v>
      </c>
      <c r="K31" s="5">
        <v>701</v>
      </c>
      <c r="L31" s="5">
        <v>396</v>
      </c>
      <c r="M31" s="5">
        <v>422</v>
      </c>
      <c r="N31" s="5">
        <v>818</v>
      </c>
      <c r="O31" s="5">
        <v>708</v>
      </c>
      <c r="P31" s="5">
        <v>808</v>
      </c>
      <c r="Q31" s="5">
        <v>1516</v>
      </c>
      <c r="R31" s="5">
        <v>685</v>
      </c>
      <c r="S31" s="5">
        <v>735</v>
      </c>
      <c r="T31" s="5">
        <v>1420</v>
      </c>
      <c r="U31" s="5">
        <v>5815</v>
      </c>
      <c r="V31" s="5">
        <v>2732</v>
      </c>
      <c r="W31" s="5">
        <v>3083</v>
      </c>
    </row>
    <row r="32" spans="1:23" x14ac:dyDescent="0.25">
      <c r="B32" s="5"/>
      <c r="C32" s="20">
        <v>0.51666666666666672</v>
      </c>
      <c r="D32" s="20">
        <v>0.46022727272727271</v>
      </c>
      <c r="E32" s="20">
        <v>0.4887640449438202</v>
      </c>
      <c r="F32" s="20">
        <v>0.47373540856031127</v>
      </c>
      <c r="G32" s="20">
        <v>0.45462328767123289</v>
      </c>
      <c r="H32" s="20">
        <v>0.46357012750455373</v>
      </c>
      <c r="I32" s="20">
        <v>0.44639718804920914</v>
      </c>
      <c r="J32" s="20">
        <v>0.438136826783115</v>
      </c>
      <c r="K32" s="20">
        <v>0.44187898089171973</v>
      </c>
      <c r="L32" s="20">
        <v>0.43509272467902993</v>
      </c>
      <c r="M32" s="20">
        <v>0.46649810366624528</v>
      </c>
      <c r="N32" s="20">
        <v>0.45174262734584453</v>
      </c>
      <c r="O32" s="19">
        <v>0.4632297194844579</v>
      </c>
      <c r="P32" s="19">
        <v>0.45698924731182794</v>
      </c>
      <c r="Q32" s="20">
        <v>0.45992162451015317</v>
      </c>
      <c r="R32" s="20">
        <v>0.31772908366533864</v>
      </c>
      <c r="S32" s="20">
        <v>0.32815356489945158</v>
      </c>
      <c r="T32" s="20">
        <v>0.32316491897044802</v>
      </c>
      <c r="U32" s="20">
        <v>0.4301812836844684</v>
      </c>
      <c r="V32" s="20">
        <v>0.43095188502395332</v>
      </c>
      <c r="W32" s="20">
        <v>0.42949666913397483</v>
      </c>
    </row>
    <row r="35" spans="2:23" x14ac:dyDescent="0.25">
      <c r="B35" s="5">
        <v>7</v>
      </c>
      <c r="C35" s="5">
        <v>64</v>
      </c>
      <c r="D35" s="5">
        <v>42</v>
      </c>
      <c r="E35" s="5">
        <v>106</v>
      </c>
      <c r="F35" s="5">
        <v>547</v>
      </c>
      <c r="G35" s="5">
        <v>613</v>
      </c>
      <c r="H35" s="5">
        <v>1160</v>
      </c>
      <c r="I35" s="5">
        <v>223</v>
      </c>
      <c r="J35" s="5">
        <v>202</v>
      </c>
      <c r="K35" s="5">
        <v>425</v>
      </c>
      <c r="L35" s="5">
        <v>326</v>
      </c>
      <c r="M35" s="5">
        <v>340</v>
      </c>
      <c r="N35" s="5">
        <v>666</v>
      </c>
      <c r="O35" s="5">
        <v>556</v>
      </c>
      <c r="P35" s="5">
        <v>605</v>
      </c>
      <c r="Q35" s="5">
        <v>1161</v>
      </c>
      <c r="R35" s="5">
        <v>250</v>
      </c>
      <c r="S35" s="5">
        <v>331</v>
      </c>
      <c r="T35" s="5">
        <v>581</v>
      </c>
      <c r="U35" s="5">
        <v>4099</v>
      </c>
      <c r="V35" s="5">
        <v>1966</v>
      </c>
      <c r="W35" s="5">
        <v>2133</v>
      </c>
    </row>
    <row r="36" spans="2:23" x14ac:dyDescent="0.25">
      <c r="B36" s="5" t="s">
        <v>25</v>
      </c>
      <c r="C36" s="5">
        <v>121</v>
      </c>
      <c r="D36" s="5">
        <v>94</v>
      </c>
      <c r="E36" s="5">
        <v>215</v>
      </c>
      <c r="F36" s="5">
        <v>702</v>
      </c>
      <c r="G36" s="5">
        <v>814</v>
      </c>
      <c r="H36" s="5">
        <v>1516</v>
      </c>
      <c r="I36" s="5">
        <v>327</v>
      </c>
      <c r="J36" s="5">
        <v>336</v>
      </c>
      <c r="K36" s="5">
        <v>663</v>
      </c>
      <c r="L36" s="5">
        <v>419</v>
      </c>
      <c r="M36" s="5">
        <v>501</v>
      </c>
      <c r="N36" s="5">
        <v>920</v>
      </c>
      <c r="O36" s="5">
        <v>728</v>
      </c>
      <c r="P36" s="5">
        <v>862</v>
      </c>
      <c r="Q36" s="5">
        <v>1590</v>
      </c>
      <c r="R36" s="5">
        <v>680</v>
      </c>
      <c r="S36" s="5">
        <v>832</v>
      </c>
      <c r="T36" s="5">
        <v>1512</v>
      </c>
      <c r="U36" s="5">
        <v>6416</v>
      </c>
      <c r="V36" s="5">
        <v>2977</v>
      </c>
      <c r="W36" s="5">
        <v>3439</v>
      </c>
    </row>
    <row r="37" spans="2:23" x14ac:dyDescent="0.25">
      <c r="B37" s="5"/>
      <c r="C37" s="20">
        <v>0.34594594594594597</v>
      </c>
      <c r="D37" s="20">
        <v>0.30882352941176472</v>
      </c>
      <c r="E37" s="20">
        <v>0.33021806853582553</v>
      </c>
      <c r="F37" s="20">
        <v>0.43795036028823059</v>
      </c>
      <c r="G37" s="20">
        <v>0.42957252978276106</v>
      </c>
      <c r="H37" s="20">
        <v>0.43348281016442453</v>
      </c>
      <c r="I37" s="20">
        <v>0.40545454545454546</v>
      </c>
      <c r="J37" s="20">
        <v>0.37546468401486988</v>
      </c>
      <c r="K37" s="20">
        <v>0.390625</v>
      </c>
      <c r="L37" s="20">
        <v>0.43758389261744968</v>
      </c>
      <c r="M37" s="20">
        <v>0.40428061831153389</v>
      </c>
      <c r="N37" s="20">
        <v>0.41992433795712486</v>
      </c>
      <c r="O37" s="20">
        <v>0.43302180685358255</v>
      </c>
      <c r="P37" s="20">
        <v>0.41240627130197682</v>
      </c>
      <c r="Q37" s="20">
        <v>0.42202835332606325</v>
      </c>
      <c r="R37" s="20">
        <v>0.26881720430107525</v>
      </c>
      <c r="S37" s="20">
        <v>0.28460877042132415</v>
      </c>
      <c r="T37" s="20">
        <v>0.27759197324414714</v>
      </c>
      <c r="U37" s="20">
        <v>0.38982406086543031</v>
      </c>
      <c r="V37" s="20">
        <v>0.39773416953267249</v>
      </c>
      <c r="W37" s="20">
        <v>0.38280689160086145</v>
      </c>
    </row>
    <row r="40" spans="2:23" x14ac:dyDescent="0.25">
      <c r="B40" s="5">
        <v>8</v>
      </c>
      <c r="C40" s="5">
        <v>76</v>
      </c>
      <c r="D40" s="5">
        <v>72</v>
      </c>
      <c r="E40" s="5">
        <v>148</v>
      </c>
      <c r="F40" s="5">
        <v>452</v>
      </c>
      <c r="G40" s="5">
        <v>466</v>
      </c>
      <c r="H40" s="5">
        <v>918</v>
      </c>
      <c r="I40" s="5">
        <v>181</v>
      </c>
      <c r="J40" s="5">
        <v>184</v>
      </c>
      <c r="K40" s="5">
        <v>365</v>
      </c>
      <c r="L40" s="5">
        <v>314</v>
      </c>
      <c r="M40" s="5">
        <v>374</v>
      </c>
      <c r="N40" s="5">
        <v>688</v>
      </c>
      <c r="O40" s="5">
        <v>609</v>
      </c>
      <c r="P40" s="5">
        <v>625</v>
      </c>
      <c r="Q40" s="5">
        <v>1234</v>
      </c>
      <c r="R40" s="5">
        <v>273</v>
      </c>
      <c r="S40" s="5">
        <v>318</v>
      </c>
      <c r="T40" s="5">
        <v>591</v>
      </c>
      <c r="U40" s="5">
        <v>3944</v>
      </c>
      <c r="V40" s="5">
        <v>1905</v>
      </c>
      <c r="W40" s="5">
        <v>2039</v>
      </c>
    </row>
    <row r="41" spans="2:23" x14ac:dyDescent="0.25">
      <c r="B41" s="5" t="s">
        <v>25</v>
      </c>
      <c r="C41" s="5">
        <v>92</v>
      </c>
      <c r="D41" s="5">
        <v>104</v>
      </c>
      <c r="E41" s="5">
        <v>196</v>
      </c>
      <c r="F41" s="5">
        <v>654</v>
      </c>
      <c r="G41" s="5">
        <v>792</v>
      </c>
      <c r="H41" s="5">
        <v>1446</v>
      </c>
      <c r="I41" s="5">
        <v>332</v>
      </c>
      <c r="J41" s="5">
        <v>404</v>
      </c>
      <c r="K41" s="5">
        <v>736</v>
      </c>
      <c r="L41" s="5">
        <v>469</v>
      </c>
      <c r="M41" s="5">
        <v>497</v>
      </c>
      <c r="N41" s="5">
        <v>966</v>
      </c>
      <c r="O41" s="5">
        <v>703</v>
      </c>
      <c r="P41" s="5">
        <v>846</v>
      </c>
      <c r="Q41" s="5">
        <v>1549</v>
      </c>
      <c r="R41" s="5">
        <v>694</v>
      </c>
      <c r="S41" s="5">
        <v>816</v>
      </c>
      <c r="T41" s="5">
        <v>1510</v>
      </c>
      <c r="U41" s="5">
        <v>6403</v>
      </c>
      <c r="V41" s="5">
        <v>2944</v>
      </c>
      <c r="W41" s="5">
        <v>3459</v>
      </c>
    </row>
    <row r="42" spans="2:23" x14ac:dyDescent="0.25">
      <c r="B42" s="5"/>
      <c r="C42" s="20">
        <v>0.45238095238095238</v>
      </c>
      <c r="D42" s="20">
        <v>0.40909090909090912</v>
      </c>
      <c r="E42" s="20">
        <v>0.43023255813953487</v>
      </c>
      <c r="F42" s="20">
        <v>0.40867992766726946</v>
      </c>
      <c r="G42" s="20">
        <v>0.37042925278219396</v>
      </c>
      <c r="H42" s="20">
        <v>0.3883248730964467</v>
      </c>
      <c r="I42" s="20">
        <v>0.35282651072124754</v>
      </c>
      <c r="J42" s="20">
        <v>0.31292517006802723</v>
      </c>
      <c r="K42" s="20">
        <v>0.33151680290644869</v>
      </c>
      <c r="L42" s="20">
        <v>0.40102171136653897</v>
      </c>
      <c r="M42" s="20">
        <v>0.42939150401836967</v>
      </c>
      <c r="N42" s="20">
        <v>0.41596130592503022</v>
      </c>
      <c r="O42" s="20">
        <v>0.46417682926829268</v>
      </c>
      <c r="P42" s="20">
        <v>0.42488103331067301</v>
      </c>
      <c r="Q42" s="20">
        <v>0.44340639597556591</v>
      </c>
      <c r="R42" s="20">
        <v>0.28231644260599792</v>
      </c>
      <c r="S42" s="20">
        <v>0.28042328042328041</v>
      </c>
      <c r="T42" s="20">
        <v>0.28129462160875773</v>
      </c>
      <c r="U42" s="20">
        <v>0.38117328694307528</v>
      </c>
      <c r="V42" s="20">
        <v>0.39286450814600948</v>
      </c>
      <c r="W42" s="20">
        <v>0.37086213168424881</v>
      </c>
    </row>
    <row r="45" spans="2:23" x14ac:dyDescent="0.25">
      <c r="B45" s="5">
        <v>9</v>
      </c>
      <c r="C45" s="5">
        <v>78</v>
      </c>
      <c r="D45" s="5">
        <v>67</v>
      </c>
      <c r="E45" s="5">
        <v>145</v>
      </c>
      <c r="F45" s="5">
        <v>300</v>
      </c>
      <c r="G45" s="5">
        <v>232</v>
      </c>
      <c r="H45" s="5">
        <v>532</v>
      </c>
      <c r="I45" s="5">
        <v>135</v>
      </c>
      <c r="J45" s="5">
        <v>153</v>
      </c>
      <c r="K45" s="5">
        <v>288</v>
      </c>
      <c r="L45" s="5">
        <v>241</v>
      </c>
      <c r="M45" s="5">
        <v>234</v>
      </c>
      <c r="N45" s="5">
        <v>475</v>
      </c>
      <c r="O45" s="5">
        <v>508</v>
      </c>
      <c r="P45" s="5">
        <v>514</v>
      </c>
      <c r="Q45" s="5">
        <v>1022</v>
      </c>
      <c r="R45" s="5">
        <v>152</v>
      </c>
      <c r="S45" s="5">
        <v>165</v>
      </c>
      <c r="T45" s="5">
        <v>317</v>
      </c>
      <c r="U45" s="5">
        <v>2779</v>
      </c>
      <c r="V45" s="5">
        <v>1414</v>
      </c>
      <c r="W45" s="5">
        <v>1365</v>
      </c>
    </row>
    <row r="46" spans="2:23" x14ac:dyDescent="0.25">
      <c r="B46" s="5" t="s">
        <v>25</v>
      </c>
      <c r="C46" s="5">
        <v>144</v>
      </c>
      <c r="D46" s="5">
        <v>135</v>
      </c>
      <c r="E46" s="5">
        <v>279</v>
      </c>
      <c r="F46" s="5">
        <v>566</v>
      </c>
      <c r="G46" s="5">
        <v>718</v>
      </c>
      <c r="H46" s="5">
        <v>1284</v>
      </c>
      <c r="I46" s="5">
        <v>285</v>
      </c>
      <c r="J46" s="5">
        <v>368</v>
      </c>
      <c r="K46" s="5">
        <v>653</v>
      </c>
      <c r="L46" s="5">
        <v>405</v>
      </c>
      <c r="M46" s="5">
        <v>481</v>
      </c>
      <c r="N46" s="5">
        <v>886</v>
      </c>
      <c r="O46" s="5">
        <v>647</v>
      </c>
      <c r="P46" s="5">
        <v>722</v>
      </c>
      <c r="Q46" s="5">
        <v>1369</v>
      </c>
      <c r="R46" s="5">
        <v>565</v>
      </c>
      <c r="S46" s="5">
        <v>759</v>
      </c>
      <c r="T46" s="5">
        <v>1324</v>
      </c>
      <c r="U46" s="5">
        <v>5795</v>
      </c>
      <c r="V46" s="5">
        <v>2612</v>
      </c>
      <c r="W46" s="5">
        <v>3183</v>
      </c>
    </row>
    <row r="47" spans="2:23" x14ac:dyDescent="0.25">
      <c r="B47" s="5"/>
      <c r="C47" s="20">
        <v>0.35135135135135137</v>
      </c>
      <c r="D47" s="20">
        <v>0.3316831683168317</v>
      </c>
      <c r="E47" s="20">
        <v>0.34198113207547171</v>
      </c>
      <c r="F47" s="20">
        <v>0.3464203233256351</v>
      </c>
      <c r="G47" s="20">
        <v>0.24421052631578946</v>
      </c>
      <c r="H47" s="20">
        <v>0.29295154185022027</v>
      </c>
      <c r="I47" s="20">
        <v>0.32142857142857145</v>
      </c>
      <c r="J47" s="20">
        <v>0.29366602687140114</v>
      </c>
      <c r="K47" s="20">
        <v>0.30605738575982999</v>
      </c>
      <c r="L47" s="20">
        <v>0.37306501547987614</v>
      </c>
      <c r="M47" s="20">
        <v>0.32727272727272727</v>
      </c>
      <c r="N47" s="20">
        <v>0.34900808229243202</v>
      </c>
      <c r="O47" s="20">
        <v>0.43982683982683984</v>
      </c>
      <c r="P47" s="20">
        <v>0.41585760517799353</v>
      </c>
      <c r="Q47" s="20">
        <v>0.42743621915516522</v>
      </c>
      <c r="R47" s="20">
        <v>0.21199442119944212</v>
      </c>
      <c r="S47" s="20">
        <v>0.17857142857142858</v>
      </c>
      <c r="T47" s="20">
        <v>0.19317489335770871</v>
      </c>
      <c r="U47" s="20">
        <v>0.32411943083741546</v>
      </c>
      <c r="V47" s="20">
        <v>0.35121708892200698</v>
      </c>
      <c r="W47" s="20">
        <v>0.30013192612137202</v>
      </c>
    </row>
    <row r="50" spans="1:23" x14ac:dyDescent="0.25">
      <c r="B50" s="5">
        <v>10</v>
      </c>
      <c r="C50" s="5">
        <v>45</v>
      </c>
      <c r="D50" s="5">
        <v>40</v>
      </c>
      <c r="E50" s="5">
        <v>85</v>
      </c>
      <c r="F50" s="5">
        <v>229</v>
      </c>
      <c r="G50" s="5">
        <v>215</v>
      </c>
      <c r="H50" s="5">
        <v>444</v>
      </c>
      <c r="I50" s="5">
        <v>102</v>
      </c>
      <c r="J50" s="5">
        <v>80</v>
      </c>
      <c r="K50" s="5">
        <v>182</v>
      </c>
      <c r="L50" s="5">
        <v>195</v>
      </c>
      <c r="M50" s="5">
        <v>164</v>
      </c>
      <c r="N50" s="5">
        <v>359</v>
      </c>
      <c r="O50" s="5">
        <v>404</v>
      </c>
      <c r="P50" s="5">
        <v>409</v>
      </c>
      <c r="Q50" s="5">
        <v>813</v>
      </c>
      <c r="R50" s="5">
        <v>107</v>
      </c>
      <c r="S50" s="5">
        <v>114</v>
      </c>
      <c r="T50" s="5">
        <v>221</v>
      </c>
      <c r="U50" s="5">
        <v>2104</v>
      </c>
      <c r="V50" s="5">
        <v>1082</v>
      </c>
      <c r="W50" s="5">
        <v>1022</v>
      </c>
    </row>
    <row r="51" spans="1:23" x14ac:dyDescent="0.25">
      <c r="B51" s="5" t="s">
        <v>25</v>
      </c>
      <c r="C51" s="5">
        <v>127</v>
      </c>
      <c r="D51" s="5">
        <v>146</v>
      </c>
      <c r="E51" s="5">
        <v>273</v>
      </c>
      <c r="F51" s="5">
        <v>542</v>
      </c>
      <c r="G51" s="5">
        <v>640</v>
      </c>
      <c r="H51" s="5">
        <v>1182</v>
      </c>
      <c r="I51" s="5">
        <v>329</v>
      </c>
      <c r="J51" s="5">
        <v>304</v>
      </c>
      <c r="K51" s="5">
        <v>633</v>
      </c>
      <c r="L51" s="5">
        <v>398</v>
      </c>
      <c r="M51" s="5">
        <v>493</v>
      </c>
      <c r="N51" s="5">
        <v>891</v>
      </c>
      <c r="O51" s="5">
        <v>627</v>
      </c>
      <c r="P51" s="5">
        <v>733</v>
      </c>
      <c r="Q51" s="5">
        <v>1360</v>
      </c>
      <c r="R51" s="5">
        <v>534</v>
      </c>
      <c r="S51" s="5">
        <v>656</v>
      </c>
      <c r="T51" s="5">
        <v>1190</v>
      </c>
      <c r="U51" s="5">
        <v>5529</v>
      </c>
      <c r="V51" s="5">
        <v>2557</v>
      </c>
      <c r="W51" s="5">
        <v>2972</v>
      </c>
    </row>
    <row r="52" spans="1:23" x14ac:dyDescent="0.25">
      <c r="B52" s="5"/>
      <c r="C52" s="20">
        <v>0.26162790697674421</v>
      </c>
      <c r="D52" s="20">
        <v>0.21505376344086022</v>
      </c>
      <c r="E52" s="20">
        <v>0.23743016759776536</v>
      </c>
      <c r="F52" s="20">
        <v>0.29701686121919585</v>
      </c>
      <c r="G52" s="20">
        <v>0.25146198830409355</v>
      </c>
      <c r="H52" s="20">
        <v>0.27306273062730629</v>
      </c>
      <c r="I52" s="20">
        <v>0.23665893271461716</v>
      </c>
      <c r="J52" s="20">
        <v>0.20833333333333334</v>
      </c>
      <c r="K52" s="20">
        <v>0.22331288343558281</v>
      </c>
      <c r="L52" s="20">
        <v>0.32883642495784149</v>
      </c>
      <c r="M52" s="20">
        <v>0.24961948249619481</v>
      </c>
      <c r="N52" s="20">
        <v>0.28720000000000001</v>
      </c>
      <c r="O52" s="20">
        <v>0.39185257032007759</v>
      </c>
      <c r="P52" s="20">
        <v>0.35814360770577935</v>
      </c>
      <c r="Q52" s="20">
        <v>0.37413713759779105</v>
      </c>
      <c r="R52" s="20">
        <v>0.1669266770670827</v>
      </c>
      <c r="S52" s="20">
        <v>0.14805194805194805</v>
      </c>
      <c r="T52" s="20">
        <v>0.15662650602409639</v>
      </c>
      <c r="U52" s="20">
        <v>0.27564522468230052</v>
      </c>
      <c r="V52" s="20">
        <v>0.29733443253641112</v>
      </c>
      <c r="W52" s="20">
        <v>0.25588382573860791</v>
      </c>
    </row>
    <row r="55" spans="1:23" x14ac:dyDescent="0.25">
      <c r="B55" s="5">
        <v>11</v>
      </c>
      <c r="C55" s="5">
        <v>30</v>
      </c>
      <c r="D55" s="5">
        <v>32</v>
      </c>
      <c r="E55" s="5">
        <v>62</v>
      </c>
      <c r="F55" s="5">
        <v>198</v>
      </c>
      <c r="G55" s="5">
        <v>152</v>
      </c>
      <c r="H55" s="5">
        <v>350</v>
      </c>
      <c r="I55" s="5">
        <v>67</v>
      </c>
      <c r="J55" s="5">
        <v>50</v>
      </c>
      <c r="K55" s="5">
        <v>117</v>
      </c>
      <c r="L55" s="5">
        <v>176</v>
      </c>
      <c r="M55" s="5">
        <v>151</v>
      </c>
      <c r="N55" s="5">
        <v>327</v>
      </c>
      <c r="O55" s="5">
        <v>332</v>
      </c>
      <c r="P55" s="5">
        <v>378</v>
      </c>
      <c r="Q55" s="5">
        <v>710</v>
      </c>
      <c r="R55" s="5">
        <v>83</v>
      </c>
      <c r="S55" s="5">
        <v>91</v>
      </c>
      <c r="T55" s="5">
        <v>174</v>
      </c>
      <c r="U55" s="5">
        <v>1740</v>
      </c>
      <c r="V55" s="5">
        <v>886</v>
      </c>
      <c r="W55" s="5">
        <v>854</v>
      </c>
    </row>
    <row r="56" spans="1:23" x14ac:dyDescent="0.25">
      <c r="B56" s="5" t="s">
        <v>25</v>
      </c>
      <c r="C56" s="5">
        <v>109</v>
      </c>
      <c r="D56" s="5">
        <v>96</v>
      </c>
      <c r="E56" s="5">
        <v>205</v>
      </c>
      <c r="F56" s="5">
        <v>521</v>
      </c>
      <c r="G56" s="5">
        <v>603</v>
      </c>
      <c r="H56" s="5">
        <v>1124</v>
      </c>
      <c r="I56" s="5">
        <v>276</v>
      </c>
      <c r="J56" s="5">
        <v>325</v>
      </c>
      <c r="K56" s="5">
        <v>601</v>
      </c>
      <c r="L56" s="5">
        <v>364</v>
      </c>
      <c r="M56" s="5">
        <v>451</v>
      </c>
      <c r="N56" s="5">
        <v>815</v>
      </c>
      <c r="O56" s="5">
        <v>668</v>
      </c>
      <c r="P56" s="5">
        <v>696</v>
      </c>
      <c r="Q56" s="5">
        <v>1364</v>
      </c>
      <c r="R56" s="5">
        <v>445</v>
      </c>
      <c r="S56" s="5">
        <v>533</v>
      </c>
      <c r="T56" s="5">
        <v>978</v>
      </c>
      <c r="U56" s="5">
        <v>5087</v>
      </c>
      <c r="V56" s="5">
        <v>2383</v>
      </c>
      <c r="W56" s="5">
        <v>2704</v>
      </c>
    </row>
    <row r="57" spans="1:23" x14ac:dyDescent="0.25">
      <c r="B57" s="5"/>
      <c r="C57" s="20">
        <v>0.21582733812949639</v>
      </c>
      <c r="D57" s="20">
        <v>0.25</v>
      </c>
      <c r="E57" s="20">
        <v>0.23220973782771537</v>
      </c>
      <c r="F57" s="20">
        <v>0.27538247566063978</v>
      </c>
      <c r="G57" s="20">
        <v>0.20132450331125828</v>
      </c>
      <c r="H57" s="20">
        <v>0.23744911804613297</v>
      </c>
      <c r="I57" s="20">
        <v>0.19533527696793002</v>
      </c>
      <c r="J57" s="20">
        <v>0.13333333333333333</v>
      </c>
      <c r="K57" s="20">
        <v>0.16295264623955433</v>
      </c>
      <c r="L57" s="20">
        <v>0.32592592592592595</v>
      </c>
      <c r="M57" s="20">
        <v>0.25083056478405313</v>
      </c>
      <c r="N57" s="20">
        <v>0.28633975481611207</v>
      </c>
      <c r="O57" s="20">
        <v>0.33200000000000002</v>
      </c>
      <c r="P57" s="20">
        <v>0.35195530726256985</v>
      </c>
      <c r="Q57" s="20">
        <v>0.34233365477338479</v>
      </c>
      <c r="R57" s="20">
        <v>0.1571969696969697</v>
      </c>
      <c r="S57" s="20">
        <v>0.14583333333333334</v>
      </c>
      <c r="T57" s="20">
        <v>0.15104166666666666</v>
      </c>
      <c r="U57" s="20">
        <v>0.25487036765782922</v>
      </c>
      <c r="V57" s="20">
        <v>0.27103089629856225</v>
      </c>
      <c r="W57" s="20">
        <v>0.24002248454187747</v>
      </c>
    </row>
    <row r="59" spans="1:23" x14ac:dyDescent="0.25">
      <c r="A59">
        <v>2020</v>
      </c>
      <c r="B59" s="5">
        <v>6</v>
      </c>
      <c r="C59" s="5">
        <v>74</v>
      </c>
      <c r="D59" s="5">
        <v>83</v>
      </c>
      <c r="E59" s="5">
        <v>157</v>
      </c>
      <c r="F59" s="5">
        <v>459</v>
      </c>
      <c r="G59" s="5">
        <v>503</v>
      </c>
      <c r="H59" s="5">
        <v>962</v>
      </c>
      <c r="I59" s="5">
        <v>264</v>
      </c>
      <c r="J59" s="5">
        <v>288</v>
      </c>
      <c r="K59" s="5">
        <v>552</v>
      </c>
      <c r="L59" s="5">
        <v>394</v>
      </c>
      <c r="M59" s="5">
        <v>406</v>
      </c>
      <c r="N59" s="5">
        <v>800</v>
      </c>
      <c r="O59" s="5">
        <v>643</v>
      </c>
      <c r="P59" s="5">
        <v>733</v>
      </c>
      <c r="Q59" s="5">
        <v>1376</v>
      </c>
      <c r="R59" s="5">
        <v>356</v>
      </c>
      <c r="S59" s="5">
        <v>371</v>
      </c>
      <c r="T59" s="5">
        <v>727</v>
      </c>
      <c r="U59" s="5">
        <v>4574</v>
      </c>
      <c r="V59" s="5">
        <v>2190</v>
      </c>
      <c r="W59" s="5">
        <v>2384</v>
      </c>
    </row>
    <row r="60" spans="1:23" x14ac:dyDescent="0.25">
      <c r="B60" s="5" t="s">
        <v>25</v>
      </c>
      <c r="C60" s="5">
        <v>80</v>
      </c>
      <c r="D60" s="5">
        <v>79</v>
      </c>
      <c r="E60" s="5">
        <v>159</v>
      </c>
      <c r="F60" s="5">
        <v>609</v>
      </c>
      <c r="G60" s="5">
        <v>572</v>
      </c>
      <c r="H60" s="5">
        <v>1181</v>
      </c>
      <c r="I60" s="5">
        <v>347</v>
      </c>
      <c r="J60" s="5">
        <v>376</v>
      </c>
      <c r="K60" s="5">
        <v>723</v>
      </c>
      <c r="L60" s="5">
        <v>350</v>
      </c>
      <c r="M60" s="5">
        <v>403</v>
      </c>
      <c r="N60" s="5">
        <v>753</v>
      </c>
      <c r="O60" s="5">
        <v>797</v>
      </c>
      <c r="P60" s="5">
        <v>814</v>
      </c>
      <c r="Q60" s="5">
        <v>1611</v>
      </c>
      <c r="R60" s="5">
        <v>597</v>
      </c>
      <c r="S60" s="5">
        <v>619</v>
      </c>
      <c r="T60" s="5">
        <v>1216</v>
      </c>
      <c r="U60" s="5">
        <v>5643</v>
      </c>
      <c r="V60" s="5">
        <v>2780</v>
      </c>
      <c r="W60" s="5">
        <v>2863</v>
      </c>
    </row>
    <row r="61" spans="1:23" x14ac:dyDescent="0.25">
      <c r="B61" s="5"/>
      <c r="C61" s="20">
        <v>0.48051948051948051</v>
      </c>
      <c r="D61" s="20">
        <v>0.51234567901234573</v>
      </c>
      <c r="E61" s="20">
        <v>0.49683544303797467</v>
      </c>
      <c r="F61" s="20">
        <v>0.4297752808988764</v>
      </c>
      <c r="G61" s="20">
        <v>0.46790697674418602</v>
      </c>
      <c r="H61" s="20">
        <v>0.44890340643957072</v>
      </c>
      <c r="I61" s="20">
        <v>0.43207855973813419</v>
      </c>
      <c r="J61" s="20">
        <v>0.43373493975903615</v>
      </c>
      <c r="K61" s="20">
        <v>0.43294117647058822</v>
      </c>
      <c r="L61" s="20">
        <v>0.52956989247311825</v>
      </c>
      <c r="M61" s="20">
        <v>0.50185414091470948</v>
      </c>
      <c r="N61" s="20">
        <v>0.51513200257566005</v>
      </c>
      <c r="O61" s="20">
        <v>0.4465277777777778</v>
      </c>
      <c r="P61" s="20">
        <v>0.4738202973497091</v>
      </c>
      <c r="Q61" s="20">
        <v>0.4606628724472715</v>
      </c>
      <c r="R61" s="20">
        <v>0.37355718782791186</v>
      </c>
      <c r="S61" s="20">
        <v>0.37474747474747477</v>
      </c>
      <c r="T61" s="20">
        <v>0.3741636644364385</v>
      </c>
      <c r="U61" s="20">
        <v>0.44768523049818931</v>
      </c>
      <c r="V61" s="20">
        <v>0.44064386317907445</v>
      </c>
      <c r="W61" s="20">
        <v>0.45435486944920905</v>
      </c>
    </row>
    <row r="64" spans="1:23" x14ac:dyDescent="0.25">
      <c r="B64" s="5">
        <v>7</v>
      </c>
      <c r="C64" s="5">
        <v>86</v>
      </c>
      <c r="D64" s="5">
        <v>74</v>
      </c>
      <c r="E64" s="5">
        <v>160</v>
      </c>
      <c r="F64" s="5">
        <v>468</v>
      </c>
      <c r="G64" s="5">
        <v>493</v>
      </c>
      <c r="H64" s="5">
        <v>961</v>
      </c>
      <c r="I64" s="5">
        <v>210</v>
      </c>
      <c r="J64" s="5">
        <v>242</v>
      </c>
      <c r="K64" s="5">
        <v>452</v>
      </c>
      <c r="L64" s="5">
        <v>286</v>
      </c>
      <c r="M64" s="5">
        <v>343</v>
      </c>
      <c r="N64" s="5">
        <v>629</v>
      </c>
      <c r="O64" s="5">
        <v>635</v>
      </c>
      <c r="P64" s="5">
        <v>698</v>
      </c>
      <c r="Q64" s="5">
        <v>1333</v>
      </c>
      <c r="R64" s="5">
        <v>313</v>
      </c>
      <c r="S64" s="5">
        <v>347</v>
      </c>
      <c r="T64" s="5">
        <v>660</v>
      </c>
      <c r="U64" s="5">
        <v>4195</v>
      </c>
      <c r="V64" s="5">
        <v>1998</v>
      </c>
      <c r="W64" s="5">
        <v>2197</v>
      </c>
    </row>
    <row r="65" spans="2:23" x14ac:dyDescent="0.25">
      <c r="B65" s="5" t="s">
        <v>25</v>
      </c>
      <c r="C65" s="5">
        <v>87</v>
      </c>
      <c r="D65" s="5">
        <v>95</v>
      </c>
      <c r="E65" s="5">
        <v>182</v>
      </c>
      <c r="F65" s="5">
        <v>529</v>
      </c>
      <c r="G65" s="5">
        <v>629</v>
      </c>
      <c r="H65" s="5">
        <v>1158</v>
      </c>
      <c r="I65" s="5">
        <v>288</v>
      </c>
      <c r="J65" s="5">
        <v>372</v>
      </c>
      <c r="K65" s="5">
        <v>660</v>
      </c>
      <c r="L65" s="5">
        <v>374</v>
      </c>
      <c r="M65" s="5">
        <v>397</v>
      </c>
      <c r="N65" s="5">
        <v>771</v>
      </c>
      <c r="O65" s="5">
        <v>755</v>
      </c>
      <c r="P65" s="5">
        <v>854</v>
      </c>
      <c r="Q65" s="5">
        <v>1609</v>
      </c>
      <c r="R65" s="5">
        <v>621</v>
      </c>
      <c r="S65" s="5">
        <v>648</v>
      </c>
      <c r="T65" s="5">
        <v>1269</v>
      </c>
      <c r="U65" s="5">
        <v>5649</v>
      </c>
      <c r="V65" s="5">
        <v>2654</v>
      </c>
      <c r="W65" s="5">
        <v>2995</v>
      </c>
    </row>
    <row r="66" spans="2:23" x14ac:dyDescent="0.25">
      <c r="B66" s="5"/>
      <c r="C66" s="20">
        <v>0.49710982658959535</v>
      </c>
      <c r="D66" s="20">
        <v>0.43786982248520712</v>
      </c>
      <c r="E66" s="20">
        <v>0.46783625730994149</v>
      </c>
      <c r="F66" s="20">
        <v>0.46940822467402205</v>
      </c>
      <c r="G66" s="20">
        <v>0.43939393939393939</v>
      </c>
      <c r="H66" s="20">
        <v>0.45351580934403019</v>
      </c>
      <c r="I66" s="20">
        <v>0.42168674698795183</v>
      </c>
      <c r="J66" s="20">
        <v>0.39413680781758959</v>
      </c>
      <c r="K66" s="20">
        <v>0.40647482014388492</v>
      </c>
      <c r="L66" s="20">
        <v>0.43333333333333335</v>
      </c>
      <c r="M66" s="20">
        <v>0.4635135135135135</v>
      </c>
      <c r="N66" s="20">
        <v>0.44928571428571429</v>
      </c>
      <c r="O66" s="20">
        <v>0.45683453237410071</v>
      </c>
      <c r="P66" s="20">
        <v>0.44974226804123713</v>
      </c>
      <c r="Q66" s="20">
        <v>0.45309313392250172</v>
      </c>
      <c r="R66" s="20">
        <v>0.33511777301927193</v>
      </c>
      <c r="S66" s="20">
        <v>0.34874371859296482</v>
      </c>
      <c r="T66" s="20">
        <v>0.34214618973561428</v>
      </c>
      <c r="U66" s="20">
        <v>0.42614790735473385</v>
      </c>
      <c r="V66" s="20">
        <v>0.42949269131556322</v>
      </c>
      <c r="W66" s="20">
        <v>0.42315100154083207</v>
      </c>
    </row>
    <row r="69" spans="2:23" x14ac:dyDescent="0.25">
      <c r="B69" s="5">
        <v>8</v>
      </c>
      <c r="C69" s="5">
        <v>57</v>
      </c>
      <c r="D69" s="5">
        <v>43</v>
      </c>
      <c r="E69" s="5">
        <v>100</v>
      </c>
      <c r="F69" s="5">
        <v>509</v>
      </c>
      <c r="G69" s="5">
        <v>549</v>
      </c>
      <c r="H69" s="5">
        <v>1058</v>
      </c>
      <c r="I69" s="5">
        <v>205</v>
      </c>
      <c r="J69" s="5">
        <v>175</v>
      </c>
      <c r="K69" s="5">
        <v>380</v>
      </c>
      <c r="L69" s="5">
        <v>305</v>
      </c>
      <c r="M69" s="5">
        <v>305</v>
      </c>
      <c r="N69" s="5">
        <v>610</v>
      </c>
      <c r="O69" s="5">
        <v>598</v>
      </c>
      <c r="P69" s="5">
        <v>647</v>
      </c>
      <c r="Q69" s="5">
        <v>1245</v>
      </c>
      <c r="R69" s="5">
        <v>224</v>
      </c>
      <c r="S69" s="5">
        <v>317</v>
      </c>
      <c r="T69" s="5">
        <v>541</v>
      </c>
      <c r="U69" s="5">
        <v>3934</v>
      </c>
      <c r="V69" s="5">
        <v>1898</v>
      </c>
      <c r="W69" s="5">
        <v>2036</v>
      </c>
    </row>
    <row r="70" spans="2:23" x14ac:dyDescent="0.25">
      <c r="B70" s="5" t="s">
        <v>25</v>
      </c>
      <c r="C70" s="5">
        <v>127</v>
      </c>
      <c r="D70" s="5">
        <v>113</v>
      </c>
      <c r="E70" s="5">
        <v>240</v>
      </c>
      <c r="F70" s="5">
        <v>687</v>
      </c>
      <c r="G70" s="5">
        <v>781</v>
      </c>
      <c r="H70" s="5">
        <v>1468</v>
      </c>
      <c r="I70" s="5">
        <v>373</v>
      </c>
      <c r="J70" s="5">
        <v>411</v>
      </c>
      <c r="K70" s="5">
        <v>784</v>
      </c>
      <c r="L70" s="5">
        <v>429</v>
      </c>
      <c r="M70" s="5">
        <v>532</v>
      </c>
      <c r="N70" s="5">
        <v>961</v>
      </c>
      <c r="O70" s="5">
        <v>825</v>
      </c>
      <c r="P70" s="5">
        <v>927</v>
      </c>
      <c r="Q70" s="5">
        <v>1752</v>
      </c>
      <c r="R70" s="5">
        <v>677</v>
      </c>
      <c r="S70" s="5">
        <v>809</v>
      </c>
      <c r="T70" s="5">
        <v>1486</v>
      </c>
      <c r="U70" s="5">
        <v>6691</v>
      </c>
      <c r="V70" s="5">
        <v>3118</v>
      </c>
      <c r="W70" s="5">
        <v>3573</v>
      </c>
    </row>
    <row r="71" spans="2:23" x14ac:dyDescent="0.25">
      <c r="B71" s="5"/>
      <c r="C71" s="20">
        <v>0.30978260869565216</v>
      </c>
      <c r="D71" s="20">
        <v>0.27564102564102566</v>
      </c>
      <c r="E71" s="20">
        <v>0.29411764705882354</v>
      </c>
      <c r="F71" s="20">
        <v>0.42558528428093645</v>
      </c>
      <c r="G71" s="20">
        <v>0.41278195488721803</v>
      </c>
      <c r="H71" s="20">
        <v>0.41884402216943784</v>
      </c>
      <c r="I71" s="20">
        <v>0.3546712802768166</v>
      </c>
      <c r="J71" s="20">
        <v>0.29863481228668942</v>
      </c>
      <c r="K71" s="20">
        <v>0.32646048109965636</v>
      </c>
      <c r="L71" s="20">
        <v>0.41553133514986373</v>
      </c>
      <c r="M71" s="20">
        <v>0.36439665471923538</v>
      </c>
      <c r="N71" s="20">
        <v>0.38828771483131763</v>
      </c>
      <c r="O71" s="20">
        <v>0.42023893183415317</v>
      </c>
      <c r="P71" s="20">
        <v>0.41105463786531132</v>
      </c>
      <c r="Q71" s="20">
        <v>0.41541541541541543</v>
      </c>
      <c r="R71" s="20">
        <v>0.24861265260821311</v>
      </c>
      <c r="S71" s="20">
        <v>0.28152753108348133</v>
      </c>
      <c r="T71" s="20">
        <v>0.26689689195855942</v>
      </c>
      <c r="U71" s="20">
        <v>0.37025882352941175</v>
      </c>
      <c r="V71" s="20">
        <v>0.37838915470494416</v>
      </c>
      <c r="W71" s="20">
        <v>0.36298805491174896</v>
      </c>
    </row>
    <row r="74" spans="2:23" x14ac:dyDescent="0.25">
      <c r="B74" s="5">
        <v>9</v>
      </c>
      <c r="C74" s="5">
        <v>69</v>
      </c>
      <c r="D74" s="5">
        <v>66</v>
      </c>
      <c r="E74" s="5">
        <v>135</v>
      </c>
      <c r="F74" s="5">
        <v>413</v>
      </c>
      <c r="G74" s="5">
        <v>412</v>
      </c>
      <c r="H74" s="5">
        <v>825</v>
      </c>
      <c r="I74" s="5">
        <v>174</v>
      </c>
      <c r="J74" s="5">
        <v>150</v>
      </c>
      <c r="K74" s="5">
        <v>324</v>
      </c>
      <c r="L74" s="5">
        <v>293</v>
      </c>
      <c r="M74" s="5">
        <v>324</v>
      </c>
      <c r="N74" s="5">
        <v>617</v>
      </c>
      <c r="O74" s="5">
        <v>613</v>
      </c>
      <c r="P74" s="5">
        <v>620</v>
      </c>
      <c r="Q74" s="5">
        <v>1233</v>
      </c>
      <c r="R74" s="5">
        <v>251</v>
      </c>
      <c r="S74" s="5">
        <v>293</v>
      </c>
      <c r="T74" s="5">
        <v>544</v>
      </c>
      <c r="U74" s="5">
        <v>3678</v>
      </c>
      <c r="V74" s="5">
        <v>1813</v>
      </c>
      <c r="W74" s="5">
        <v>1865</v>
      </c>
    </row>
    <row r="75" spans="2:23" x14ac:dyDescent="0.25">
      <c r="B75" s="5" t="s">
        <v>25</v>
      </c>
      <c r="C75" s="5">
        <v>115</v>
      </c>
      <c r="D75" s="5">
        <v>106</v>
      </c>
      <c r="E75" s="5">
        <v>221</v>
      </c>
      <c r="F75" s="5">
        <v>631</v>
      </c>
      <c r="G75" s="5">
        <v>758</v>
      </c>
      <c r="H75" s="5">
        <v>1389</v>
      </c>
      <c r="I75" s="5">
        <v>339</v>
      </c>
      <c r="J75" s="5">
        <v>421</v>
      </c>
      <c r="K75" s="5">
        <v>760</v>
      </c>
      <c r="L75" s="5">
        <v>455</v>
      </c>
      <c r="M75" s="5">
        <v>510</v>
      </c>
      <c r="N75" s="5">
        <v>965</v>
      </c>
      <c r="O75" s="5">
        <v>717</v>
      </c>
      <c r="P75" s="5">
        <v>870</v>
      </c>
      <c r="Q75" s="5">
        <v>1587</v>
      </c>
      <c r="R75" s="5">
        <v>663</v>
      </c>
      <c r="S75" s="5">
        <v>784</v>
      </c>
      <c r="T75" s="5">
        <v>1447</v>
      </c>
      <c r="U75" s="5">
        <v>6369</v>
      </c>
      <c r="V75" s="5">
        <v>2920</v>
      </c>
      <c r="W75" s="5">
        <v>3449</v>
      </c>
    </row>
    <row r="76" spans="2:23" x14ac:dyDescent="0.25">
      <c r="B76" s="5"/>
      <c r="C76" s="20">
        <v>0.375</v>
      </c>
      <c r="D76" s="20">
        <v>0.38372093023255816</v>
      </c>
      <c r="E76" s="20">
        <v>0.3792134831460674</v>
      </c>
      <c r="F76" s="20">
        <v>0.39559386973180077</v>
      </c>
      <c r="G76" s="20">
        <v>0.35213675213675216</v>
      </c>
      <c r="H76" s="20">
        <v>0.37262872628726285</v>
      </c>
      <c r="I76" s="20">
        <v>0.33918128654970758</v>
      </c>
      <c r="J76" s="20">
        <v>0.26269702276707529</v>
      </c>
      <c r="K76" s="20">
        <v>0.2988929889298893</v>
      </c>
      <c r="L76" s="20">
        <v>0.39171122994652408</v>
      </c>
      <c r="M76" s="20">
        <v>0.38848920863309355</v>
      </c>
      <c r="N76" s="20">
        <v>0.39001264222503162</v>
      </c>
      <c r="O76" s="20">
        <v>0.46090225563909776</v>
      </c>
      <c r="P76" s="20">
        <v>0.41610738255033558</v>
      </c>
      <c r="Q76" s="20">
        <v>0.43723404255319148</v>
      </c>
      <c r="R76" s="20">
        <v>0.27461706783369805</v>
      </c>
      <c r="S76" s="20">
        <v>0.27205199628597959</v>
      </c>
      <c r="T76" s="20">
        <v>0.27322953289804119</v>
      </c>
      <c r="U76" s="20">
        <v>0.36607942669453569</v>
      </c>
      <c r="V76" s="20">
        <v>0.383055144728502</v>
      </c>
      <c r="W76" s="20">
        <v>0.35095972901768913</v>
      </c>
    </row>
    <row r="79" spans="2:23" x14ac:dyDescent="0.25">
      <c r="B79" s="5">
        <v>10</v>
      </c>
      <c r="C79" s="5">
        <v>66</v>
      </c>
      <c r="D79" s="5">
        <v>58</v>
      </c>
      <c r="E79" s="5">
        <v>124</v>
      </c>
      <c r="F79" s="5">
        <v>275</v>
      </c>
      <c r="G79" s="5">
        <v>213</v>
      </c>
      <c r="H79" s="5">
        <v>488</v>
      </c>
      <c r="I79" s="5">
        <v>128</v>
      </c>
      <c r="J79" s="5">
        <v>134</v>
      </c>
      <c r="K79" s="5">
        <v>262</v>
      </c>
      <c r="L79" s="5">
        <v>232</v>
      </c>
      <c r="M79" s="5">
        <v>211</v>
      </c>
      <c r="N79" s="5">
        <v>443</v>
      </c>
      <c r="O79" s="5">
        <v>489</v>
      </c>
      <c r="P79" s="5">
        <v>508</v>
      </c>
      <c r="Q79" s="5">
        <v>997</v>
      </c>
      <c r="R79" s="5">
        <v>142</v>
      </c>
      <c r="S79" s="5">
        <v>161</v>
      </c>
      <c r="T79" s="5">
        <v>303</v>
      </c>
      <c r="U79" s="5">
        <v>2617</v>
      </c>
      <c r="V79" s="5">
        <v>1332</v>
      </c>
      <c r="W79" s="5">
        <v>1285</v>
      </c>
    </row>
    <row r="80" spans="2:23" x14ac:dyDescent="0.25">
      <c r="B80" s="5" t="s">
        <v>25</v>
      </c>
      <c r="C80" s="5">
        <v>133</v>
      </c>
      <c r="D80" s="5">
        <v>118</v>
      </c>
      <c r="E80" s="5">
        <v>251</v>
      </c>
      <c r="F80" s="5">
        <v>557</v>
      </c>
      <c r="G80" s="5">
        <v>685</v>
      </c>
      <c r="H80" s="5">
        <v>1242</v>
      </c>
      <c r="I80" s="5">
        <v>306</v>
      </c>
      <c r="J80" s="5">
        <v>356</v>
      </c>
      <c r="K80" s="5">
        <v>662</v>
      </c>
      <c r="L80" s="5">
        <v>395</v>
      </c>
      <c r="M80" s="5">
        <v>467</v>
      </c>
      <c r="N80" s="5">
        <v>862</v>
      </c>
      <c r="O80" s="5">
        <v>695</v>
      </c>
      <c r="P80" s="5">
        <v>728</v>
      </c>
      <c r="Q80" s="5">
        <v>1423</v>
      </c>
      <c r="R80" s="5">
        <v>507</v>
      </c>
      <c r="S80" s="5">
        <v>657</v>
      </c>
      <c r="T80" s="5">
        <v>1164</v>
      </c>
      <c r="U80" s="5">
        <v>5604</v>
      </c>
      <c r="V80" s="5">
        <v>2593</v>
      </c>
      <c r="W80" s="5">
        <v>3011</v>
      </c>
    </row>
    <row r="81" spans="2:23" x14ac:dyDescent="0.25">
      <c r="B81" s="5"/>
      <c r="C81" s="20">
        <v>0.33165829145728642</v>
      </c>
      <c r="D81" s="20">
        <v>0.32954545454545453</v>
      </c>
      <c r="E81" s="20">
        <v>0.33066666666666666</v>
      </c>
      <c r="F81" s="20">
        <v>0.33052884615384615</v>
      </c>
      <c r="G81" s="20">
        <v>0.23719376391982183</v>
      </c>
      <c r="H81" s="20">
        <v>0.28208092485549136</v>
      </c>
      <c r="I81" s="20">
        <v>0.29493087557603687</v>
      </c>
      <c r="J81" s="20">
        <v>0.27346938775510204</v>
      </c>
      <c r="K81" s="20">
        <v>0.28354978354978355</v>
      </c>
      <c r="L81" s="20">
        <v>0.37001594896331741</v>
      </c>
      <c r="M81" s="20">
        <v>0.3112094395280236</v>
      </c>
      <c r="N81" s="20">
        <v>0.33946360153256705</v>
      </c>
      <c r="O81" s="20">
        <v>0.41300675675675674</v>
      </c>
      <c r="P81" s="20">
        <v>0.4110032362459547</v>
      </c>
      <c r="Q81" s="20">
        <v>0.41198347107438016</v>
      </c>
      <c r="R81" s="20">
        <v>0.21879815100154082</v>
      </c>
      <c r="S81" s="20">
        <v>0.19682151589242053</v>
      </c>
      <c r="T81" s="20">
        <v>0.20654396728016361</v>
      </c>
      <c r="U81" s="20">
        <v>0.31833110327210801</v>
      </c>
      <c r="V81" s="20">
        <v>0.33936305732484079</v>
      </c>
      <c r="W81" s="20">
        <v>0.29911545623836128</v>
      </c>
    </row>
    <row r="84" spans="2:23" x14ac:dyDescent="0.25">
      <c r="B84" s="5">
        <v>11</v>
      </c>
      <c r="C84" s="5">
        <v>39</v>
      </c>
      <c r="D84" s="5">
        <v>36</v>
      </c>
      <c r="E84" s="5">
        <v>75</v>
      </c>
      <c r="F84" s="5">
        <v>220</v>
      </c>
      <c r="G84" s="5">
        <v>207</v>
      </c>
      <c r="H84" s="5">
        <v>427</v>
      </c>
      <c r="I84" s="5">
        <v>97</v>
      </c>
      <c r="J84" s="5">
        <v>75</v>
      </c>
      <c r="K84" s="5">
        <v>172</v>
      </c>
      <c r="L84" s="5">
        <v>186</v>
      </c>
      <c r="M84" s="5">
        <v>151</v>
      </c>
      <c r="N84" s="5">
        <v>337</v>
      </c>
      <c r="O84" s="5">
        <v>396</v>
      </c>
      <c r="P84" s="5">
        <v>418</v>
      </c>
      <c r="Q84" s="5">
        <v>814</v>
      </c>
      <c r="R84" s="5">
        <v>100</v>
      </c>
      <c r="S84" s="5">
        <v>103</v>
      </c>
      <c r="T84" s="5">
        <v>203</v>
      </c>
      <c r="U84" s="5">
        <v>2028</v>
      </c>
      <c r="V84" s="5">
        <v>1038</v>
      </c>
      <c r="W84" s="5">
        <v>990</v>
      </c>
    </row>
    <row r="85" spans="2:23" x14ac:dyDescent="0.25">
      <c r="B85" s="5" t="s">
        <v>25</v>
      </c>
      <c r="C85" s="5">
        <v>116</v>
      </c>
      <c r="D85" s="5">
        <v>127</v>
      </c>
      <c r="E85" s="5">
        <v>243</v>
      </c>
      <c r="F85" s="5">
        <v>527</v>
      </c>
      <c r="G85" s="5">
        <v>588</v>
      </c>
      <c r="H85" s="5">
        <v>1115</v>
      </c>
      <c r="I85" s="5">
        <v>314</v>
      </c>
      <c r="J85" s="5">
        <v>320</v>
      </c>
      <c r="K85" s="5">
        <v>634</v>
      </c>
      <c r="L85" s="5">
        <v>359</v>
      </c>
      <c r="M85" s="5">
        <v>447</v>
      </c>
      <c r="N85" s="5">
        <v>806</v>
      </c>
      <c r="O85" s="5">
        <v>647</v>
      </c>
      <c r="P85" s="5">
        <v>749</v>
      </c>
      <c r="Q85" s="5">
        <v>1396</v>
      </c>
      <c r="R85" s="5">
        <v>486</v>
      </c>
      <c r="S85" s="5">
        <v>606</v>
      </c>
      <c r="T85" s="5">
        <v>1092</v>
      </c>
      <c r="U85" s="5">
        <v>5286</v>
      </c>
      <c r="V85" s="5">
        <v>2449</v>
      </c>
      <c r="W85" s="5">
        <v>2837</v>
      </c>
    </row>
    <row r="86" spans="2:23" x14ac:dyDescent="0.25">
      <c r="B86" s="5"/>
      <c r="C86" s="20">
        <v>0.25161290322580643</v>
      </c>
      <c r="D86" s="20">
        <v>0.22085889570552147</v>
      </c>
      <c r="E86" s="20">
        <v>0.23584905660377359</v>
      </c>
      <c r="F86" s="20">
        <v>0.29451137884872824</v>
      </c>
      <c r="G86" s="20">
        <v>0.26037735849056604</v>
      </c>
      <c r="H86" s="20">
        <v>0.27691309987029833</v>
      </c>
      <c r="I86" s="20">
        <v>0.23600973236009731</v>
      </c>
      <c r="J86" s="20">
        <v>0.189873417721519</v>
      </c>
      <c r="K86" s="20">
        <v>0.21339950372208435</v>
      </c>
      <c r="L86" s="20">
        <v>0.34128440366972479</v>
      </c>
      <c r="M86" s="20">
        <v>0.25250836120401338</v>
      </c>
      <c r="N86" s="20">
        <v>0.29483814523184604</v>
      </c>
      <c r="O86" s="20">
        <v>0.37967401725790989</v>
      </c>
      <c r="P86" s="20">
        <v>0.35818337617823481</v>
      </c>
      <c r="Q86" s="20">
        <v>0.36832579185520364</v>
      </c>
      <c r="R86" s="20">
        <v>0.17064846416382254</v>
      </c>
      <c r="S86" s="20">
        <v>0.14527503526093088</v>
      </c>
      <c r="T86" s="20">
        <v>0.15675675675675677</v>
      </c>
      <c r="U86" s="20">
        <v>0.27727645611156687</v>
      </c>
      <c r="V86" s="20">
        <v>0.29767708632061946</v>
      </c>
      <c r="W86" s="20">
        <v>0.25868826757251112</v>
      </c>
    </row>
  </sheetData>
  <mergeCells count="6">
    <mergeCell ref="C1:D1"/>
    <mergeCell ref="L1:M1"/>
    <mergeCell ref="I1:J1"/>
    <mergeCell ref="F1:G1"/>
    <mergeCell ref="O1:P1"/>
    <mergeCell ref="R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7327-6849-4A22-ACED-7D6CB0AF579B}">
  <dimension ref="A1"/>
  <sheetViews>
    <sheetView zoomScale="70" zoomScaleNormal="70" workbookViewId="0">
      <selection activeCell="R24" sqref="R24"/>
    </sheetView>
  </sheetViews>
  <sheetFormatPr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edu at right age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Malietasi Bulu</cp:lastModifiedBy>
  <dcterms:created xsi:type="dcterms:W3CDTF">2021-10-28T09:51:21Z</dcterms:created>
  <dcterms:modified xsi:type="dcterms:W3CDTF">2022-05-04T02:55:56Z</dcterms:modified>
</cp:coreProperties>
</file>