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AC07B467-ADD8-4E50-94EF-F67F0689275C}" xr6:coauthVersionLast="47" xr6:coauthVersionMax="47" xr10:uidLastSave="{00000000-0000-0000-0000-000000000000}"/>
  <bookViews>
    <workbookView xWindow="-98" yWindow="-98" windowWidth="22695" windowHeight="14595" activeTab="3" xr2:uid="{00000000-000D-0000-FFFF-FFFF00000000}"/>
  </bookViews>
  <sheets>
    <sheet name="figures" sheetId="9" r:id="rId1"/>
    <sheet name="figures - 2" sheetId="11" r:id="rId2"/>
    <sheet name="table - lang_rates" sheetId="12" r:id="rId3"/>
    <sheet name="charts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2" l="1"/>
  <c r="M29" i="12"/>
  <c r="M28" i="12"/>
  <c r="J28" i="12"/>
  <c r="G28" i="12"/>
  <c r="M27" i="12"/>
  <c r="J27" i="12"/>
  <c r="G27" i="12"/>
  <c r="M26" i="12"/>
  <c r="J26" i="12"/>
  <c r="G26" i="12"/>
  <c r="M25" i="12"/>
  <c r="J25" i="12"/>
  <c r="G25" i="12"/>
  <c r="M24" i="12"/>
  <c r="J24" i="12"/>
  <c r="G24" i="12"/>
  <c r="M23" i="12"/>
  <c r="J23" i="12"/>
  <c r="G23" i="12"/>
  <c r="M22" i="12"/>
  <c r="J22" i="12"/>
  <c r="G22" i="12"/>
  <c r="M21" i="12"/>
  <c r="J21" i="12"/>
  <c r="G21" i="12"/>
  <c r="M20" i="12"/>
  <c r="J20" i="12"/>
  <c r="G20" i="12"/>
  <c r="M19" i="12"/>
  <c r="J19" i="12"/>
  <c r="G19" i="12"/>
  <c r="M18" i="12"/>
  <c r="J18" i="12"/>
  <c r="G18" i="12"/>
  <c r="M17" i="12"/>
  <c r="J17" i="12"/>
  <c r="G17" i="12"/>
  <c r="M16" i="12"/>
  <c r="J16" i="12"/>
  <c r="G16" i="12"/>
  <c r="M15" i="12"/>
  <c r="J15" i="12"/>
  <c r="G15" i="12"/>
  <c r="M14" i="12"/>
  <c r="J14" i="12"/>
  <c r="G14" i="12"/>
  <c r="M13" i="12"/>
  <c r="J13" i="12"/>
  <c r="G13" i="12"/>
  <c r="M12" i="12"/>
  <c r="J12" i="12"/>
  <c r="G12" i="12"/>
  <c r="M11" i="12"/>
  <c r="J11" i="12"/>
  <c r="G11" i="12"/>
  <c r="M10" i="12"/>
  <c r="J10" i="12"/>
  <c r="G10" i="12"/>
  <c r="M9" i="12"/>
  <c r="J9" i="12"/>
  <c r="G9" i="12"/>
  <c r="M8" i="12"/>
  <c r="J8" i="12"/>
  <c r="G8" i="12"/>
  <c r="M7" i="12"/>
  <c r="J7" i="12"/>
  <c r="G7" i="12"/>
  <c r="M6" i="12"/>
  <c r="J6" i="12"/>
  <c r="G6" i="12"/>
  <c r="M5" i="12"/>
  <c r="J5" i="12"/>
  <c r="G5" i="12"/>
  <c r="M4" i="12"/>
  <c r="J4" i="12"/>
  <c r="G4" i="12"/>
  <c r="M3" i="12"/>
  <c r="J3" i="12"/>
  <c r="G3" i="12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2" i="11"/>
  <c r="AD3" i="11"/>
  <c r="AD4" i="11"/>
  <c r="AD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AA7" i="11"/>
  <c r="AA6" i="11"/>
  <c r="AA5" i="11"/>
  <c r="AA4" i="11"/>
  <c r="AA3" i="11"/>
  <c r="AA2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T3" i="11"/>
  <c r="T2" i="11"/>
  <c r="R8" i="9"/>
  <c r="R7" i="9"/>
  <c r="R6" i="9"/>
  <c r="R5" i="9"/>
  <c r="R4" i="9"/>
  <c r="R3" i="9"/>
  <c r="L8" i="9"/>
  <c r="L7" i="9"/>
  <c r="L6" i="9"/>
  <c r="L5" i="9"/>
  <c r="L4" i="9"/>
  <c r="L3" i="9"/>
  <c r="F4" i="9"/>
  <c r="F5" i="9"/>
  <c r="F6" i="9"/>
  <c r="F7" i="9"/>
  <c r="F8" i="9"/>
  <c r="F3" i="9"/>
</calcChain>
</file>

<file path=xl/sharedStrings.xml><?xml version="1.0" encoding="utf-8"?>
<sst xmlns="http://schemas.openxmlformats.org/spreadsheetml/2006/main" count="324" uniqueCount="27">
  <si>
    <t>Malampa</t>
  </si>
  <si>
    <t>Penama</t>
  </si>
  <si>
    <t>Sanma</t>
  </si>
  <si>
    <t>Shefa</t>
  </si>
  <si>
    <t>Tafea</t>
  </si>
  <si>
    <t>Torba</t>
  </si>
  <si>
    <t>F</t>
  </si>
  <si>
    <t>M</t>
  </si>
  <si>
    <t>FRE</t>
  </si>
  <si>
    <t>ENG</t>
  </si>
  <si>
    <t>VERN</t>
  </si>
  <si>
    <t>lang</t>
  </si>
  <si>
    <t>Sex</t>
  </si>
  <si>
    <t>enrollment</t>
  </si>
  <si>
    <t>drop out</t>
  </si>
  <si>
    <t>dName</t>
  </si>
  <si>
    <t># of enrolled</t>
  </si>
  <si>
    <t># of dropped out</t>
  </si>
  <si>
    <t>Drop out rate - 2018</t>
  </si>
  <si>
    <t>Drop out rate - 2019</t>
  </si>
  <si>
    <t>Drop out rate - 2020</t>
  </si>
  <si>
    <t>Province</t>
  </si>
  <si>
    <t>Language of instruction</t>
  </si>
  <si>
    <t>N/A</t>
  </si>
  <si>
    <t>Table 1.2.15</t>
  </si>
  <si>
    <t>Table 1.2.15.A.Primary education drop-out rates, by language of instruction, sex, and province, 2018, 2019, 2020</t>
  </si>
  <si>
    <t>Table 1.2.15.CPrimary education drop-out rates, by language of instruction, sex, 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</si>
</sst>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Chart 1.2.15 .A.1.Primary education drop-out rates, by language of instruction, sex, and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figures!$B$3:$C$8</c:f>
              <c:multiLvlStrCache>
                <c:ptCount val="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VERN</c:v>
                  </c:pt>
                </c:lvl>
              </c:multiLvlStrCache>
            </c:multiLvlStrRef>
          </c:cat>
          <c:val>
            <c:numRef>
              <c:f>figures!$F$3:$F$8</c:f>
              <c:numCache>
                <c:formatCode>0%</c:formatCode>
                <c:ptCount val="6"/>
                <c:pt idx="0">
                  <c:v>0.13232820385022739</c:v>
                </c:pt>
                <c:pt idx="1">
                  <c:v>0.15235396687009589</c:v>
                </c:pt>
                <c:pt idx="2">
                  <c:v>0.16654650324441239</c:v>
                </c:pt>
                <c:pt idx="3">
                  <c:v>0.18251319048131798</c:v>
                </c:pt>
                <c:pt idx="4">
                  <c:v>0.1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F-4260-9BE1-6B9F8F69FAB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figures!$L$3:$L$8</c:f>
              <c:numCache>
                <c:formatCode>0%</c:formatCode>
                <c:ptCount val="6"/>
                <c:pt idx="0">
                  <c:v>5.4375879868606286E-2</c:v>
                </c:pt>
                <c:pt idx="1">
                  <c:v>6.8206820682068209E-2</c:v>
                </c:pt>
                <c:pt idx="2">
                  <c:v>0.10808571090327927</c:v>
                </c:pt>
                <c:pt idx="3">
                  <c:v>0.12506613056819385</c:v>
                </c:pt>
                <c:pt idx="4">
                  <c:v>6.25E-2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F-4260-9BE1-6B9F8F69FAB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figures!$R$3:$R$8</c:f>
              <c:numCache>
                <c:formatCode>0%</c:formatCode>
                <c:ptCount val="6"/>
                <c:pt idx="0">
                  <c:v>9.2804891363685998E-2</c:v>
                </c:pt>
                <c:pt idx="1">
                  <c:v>0.11012495041650139</c:v>
                </c:pt>
                <c:pt idx="2">
                  <c:v>9.2353289863663313E-2</c:v>
                </c:pt>
                <c:pt idx="3">
                  <c:v>0.10273530045229377</c:v>
                </c:pt>
                <c:pt idx="4">
                  <c:v>0.93333333333333335</c:v>
                </c:pt>
                <c:pt idx="5">
                  <c:v>0.90322580645161288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F-4260-9BE1-6B9F8F69F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8121999"/>
        <c:axId val="778126159"/>
      </c:barChart>
      <c:catAx>
        <c:axId val="77812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126159"/>
        <c:crosses val="autoZero"/>
        <c:auto val="1"/>
        <c:lblAlgn val="ctr"/>
        <c:lblOffset val="100"/>
        <c:noMultiLvlLbl val="0"/>
      </c:catAx>
      <c:valAx>
        <c:axId val="77812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812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Chart 1.2.15.B.2.Primary education drop-out rates, by language of instruction, sex, and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- 2'!$V$2:$X$29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VERN</c:v>
                  </c:pt>
                  <c:pt idx="10">
                    <c:v>ENG</c:v>
                  </c:pt>
                  <c:pt idx="12">
                    <c:v>FRE</c:v>
                  </c:pt>
                  <c:pt idx="14">
                    <c:v>ENG</c:v>
                  </c:pt>
                  <c:pt idx="16">
                    <c:v>FRE</c:v>
                  </c:pt>
                  <c:pt idx="18">
                    <c:v>ENG</c:v>
                  </c:pt>
                  <c:pt idx="20">
                    <c:v>FRE</c:v>
                  </c:pt>
                  <c:pt idx="22">
                    <c:v>ENG</c:v>
                  </c:pt>
                  <c:pt idx="24">
                    <c:v>FRE</c:v>
                  </c:pt>
                  <c:pt idx="26">
                    <c:v>VERN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10">
                    <c:v>Sanma</c:v>
                  </c:pt>
                  <c:pt idx="14">
                    <c:v>Shefa</c:v>
                  </c:pt>
                  <c:pt idx="18">
                    <c:v>Tafea</c:v>
                  </c:pt>
                  <c:pt idx="22">
                    <c:v>Torba</c:v>
                  </c:pt>
                </c:lvl>
              </c:multiLvlStrCache>
            </c:multiLvlStrRef>
          </c:cat>
          <c:val>
            <c:numRef>
              <c:f>'figures - 2'!$AA$2:$AA$29</c:f>
              <c:numCache>
                <c:formatCode>0%</c:formatCode>
                <c:ptCount val="28"/>
                <c:pt idx="0">
                  <c:v>0.10969072164948454</c:v>
                </c:pt>
                <c:pt idx="1">
                  <c:v>0.13169479090242112</c:v>
                </c:pt>
                <c:pt idx="2">
                  <c:v>0.14522821576763487</c:v>
                </c:pt>
                <c:pt idx="3">
                  <c:v>0.16798059429957551</c:v>
                </c:pt>
                <c:pt idx="4">
                  <c:v>0.19675925925925927</c:v>
                </c:pt>
                <c:pt idx="5">
                  <c:v>0.21238212382123822</c:v>
                </c:pt>
                <c:pt idx="6">
                  <c:v>0.19421101774042951</c:v>
                </c:pt>
                <c:pt idx="7">
                  <c:v>0.20071047957371227</c:v>
                </c:pt>
                <c:pt idx="8">
                  <c:v>0.1</c:v>
                </c:pt>
                <c:pt idx="9">
                  <c:v>0.14285714285714285</c:v>
                </c:pt>
                <c:pt idx="10">
                  <c:v>0.10848484848484849</c:v>
                </c:pt>
                <c:pt idx="11">
                  <c:v>0.12546916890080428</c:v>
                </c:pt>
                <c:pt idx="12">
                  <c:v>0.13850267379679143</c:v>
                </c:pt>
                <c:pt idx="13">
                  <c:v>0.14634146341463414</c:v>
                </c:pt>
                <c:pt idx="14">
                  <c:v>0.11954802259887005</c:v>
                </c:pt>
                <c:pt idx="15">
                  <c:v>0.1400322841000807</c:v>
                </c:pt>
                <c:pt idx="16">
                  <c:v>0.12634730538922156</c:v>
                </c:pt>
                <c:pt idx="17">
                  <c:v>0.15256959314775162</c:v>
                </c:pt>
                <c:pt idx="18">
                  <c:v>0.17794970986460348</c:v>
                </c:pt>
                <c:pt idx="19">
                  <c:v>0.18656029456888615</c:v>
                </c:pt>
                <c:pt idx="20">
                  <c:v>0.24377031419284939</c:v>
                </c:pt>
                <c:pt idx="21">
                  <c:v>0.25362318840579712</c:v>
                </c:pt>
                <c:pt idx="22">
                  <c:v>0.11732605729877217</c:v>
                </c:pt>
                <c:pt idx="23">
                  <c:v>0.19866666666666666</c:v>
                </c:pt>
                <c:pt idx="24">
                  <c:v>0.17266187050359713</c:v>
                </c:pt>
                <c:pt idx="25">
                  <c:v>0.18217054263565891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6-4EB8-ABD7-C7DD37E2523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- 2'!$V$2:$X$29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VERN</c:v>
                  </c:pt>
                  <c:pt idx="10">
                    <c:v>ENG</c:v>
                  </c:pt>
                  <c:pt idx="12">
                    <c:v>FRE</c:v>
                  </c:pt>
                  <c:pt idx="14">
                    <c:v>ENG</c:v>
                  </c:pt>
                  <c:pt idx="16">
                    <c:v>FRE</c:v>
                  </c:pt>
                  <c:pt idx="18">
                    <c:v>ENG</c:v>
                  </c:pt>
                  <c:pt idx="20">
                    <c:v>FRE</c:v>
                  </c:pt>
                  <c:pt idx="22">
                    <c:v>ENG</c:v>
                  </c:pt>
                  <c:pt idx="24">
                    <c:v>FRE</c:v>
                  </c:pt>
                  <c:pt idx="26">
                    <c:v>VERN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10">
                    <c:v>Sanma</c:v>
                  </c:pt>
                  <c:pt idx="14">
                    <c:v>Shefa</c:v>
                  </c:pt>
                  <c:pt idx="18">
                    <c:v>Tafea</c:v>
                  </c:pt>
                  <c:pt idx="22">
                    <c:v>Torba</c:v>
                  </c:pt>
                </c:lvl>
              </c:multiLvlStrCache>
            </c:multiLvlStrRef>
          </c:cat>
          <c:val>
            <c:numRef>
              <c:f>'figures - 2'!$AD$2:$AD$29</c:f>
              <c:numCache>
                <c:formatCode>0%</c:formatCode>
                <c:ptCount val="28"/>
                <c:pt idx="0">
                  <c:v>6.9767441860465115E-2</c:v>
                </c:pt>
                <c:pt idx="1">
                  <c:v>8.0747531734837799E-2</c:v>
                </c:pt>
                <c:pt idx="2">
                  <c:v>9.1094493541808291E-2</c:v>
                </c:pt>
                <c:pt idx="3">
                  <c:v>9.9329677026203531E-2</c:v>
                </c:pt>
                <c:pt idx="4">
                  <c:v>0.11420765027322405</c:v>
                </c:pt>
                <c:pt idx="5">
                  <c:v>0.12011863568956994</c:v>
                </c:pt>
                <c:pt idx="6">
                  <c:v>0.12863070539419086</c:v>
                </c:pt>
                <c:pt idx="7">
                  <c:v>0.13610038610038611</c:v>
                </c:pt>
                <c:pt idx="8">
                  <c:v>6.25E-2</c:v>
                </c:pt>
                <c:pt idx="9">
                  <c:v>8.8235294117647065E-2</c:v>
                </c:pt>
                <c:pt idx="10">
                  <c:v>8.1941129673826565E-2</c:v>
                </c:pt>
                <c:pt idx="11">
                  <c:v>9.6348645465253235E-2</c:v>
                </c:pt>
                <c:pt idx="12">
                  <c:v>0.11483739837398374</c:v>
                </c:pt>
                <c:pt idx="13">
                  <c:v>0.13422509225092252</c:v>
                </c:pt>
                <c:pt idx="14">
                  <c:v>8.6407952590326895E-2</c:v>
                </c:pt>
                <c:pt idx="15">
                  <c:v>0.10124180751983443</c:v>
                </c:pt>
                <c:pt idx="16">
                  <c:v>7.4331550802139032E-2</c:v>
                </c:pt>
                <c:pt idx="17">
                  <c:v>8.2211538461538461E-2</c:v>
                </c:pt>
                <c:pt idx="18">
                  <c:v>0.10638297872340426</c:v>
                </c:pt>
                <c:pt idx="19">
                  <c:v>0.10867052023121387</c:v>
                </c:pt>
                <c:pt idx="20">
                  <c:v>0.16550987720234916</c:v>
                </c:pt>
                <c:pt idx="21">
                  <c:v>0.18497109826589594</c:v>
                </c:pt>
                <c:pt idx="22">
                  <c:v>0.12418300653594772</c:v>
                </c:pt>
                <c:pt idx="23">
                  <c:v>0.1155433287482806</c:v>
                </c:pt>
                <c:pt idx="24">
                  <c:v>0.13953488372093023</c:v>
                </c:pt>
                <c:pt idx="25">
                  <c:v>0.14801444043321299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6-4EB8-ABD7-C7DD37E2523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- 2'!$V$2:$X$29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VERN</c:v>
                  </c:pt>
                  <c:pt idx="10">
                    <c:v>ENG</c:v>
                  </c:pt>
                  <c:pt idx="12">
                    <c:v>FRE</c:v>
                  </c:pt>
                  <c:pt idx="14">
                    <c:v>ENG</c:v>
                  </c:pt>
                  <c:pt idx="16">
                    <c:v>FRE</c:v>
                  </c:pt>
                  <c:pt idx="18">
                    <c:v>ENG</c:v>
                  </c:pt>
                  <c:pt idx="20">
                    <c:v>FRE</c:v>
                  </c:pt>
                  <c:pt idx="22">
                    <c:v>ENG</c:v>
                  </c:pt>
                  <c:pt idx="24">
                    <c:v>FRE</c:v>
                  </c:pt>
                  <c:pt idx="26">
                    <c:v>VERN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10">
                    <c:v>Sanma</c:v>
                  </c:pt>
                  <c:pt idx="14">
                    <c:v>Shefa</c:v>
                  </c:pt>
                  <c:pt idx="18">
                    <c:v>Tafea</c:v>
                  </c:pt>
                  <c:pt idx="22">
                    <c:v>Torba</c:v>
                  </c:pt>
                </c:lvl>
              </c:multiLvlStrCache>
            </c:multiLvlStrRef>
          </c:cat>
          <c:val>
            <c:numRef>
              <c:f>'figures - 2'!$AG$2:$AG$29</c:f>
              <c:numCache>
                <c:formatCode>0%</c:formatCode>
                <c:ptCount val="28"/>
                <c:pt idx="0">
                  <c:v>7.2953046177726036E-2</c:v>
                </c:pt>
                <c:pt idx="1">
                  <c:v>9.96114447191805E-2</c:v>
                </c:pt>
                <c:pt idx="2">
                  <c:v>6.0769750168804863E-2</c:v>
                </c:pt>
                <c:pt idx="3">
                  <c:v>6.966966966966967E-2</c:v>
                </c:pt>
                <c:pt idx="4">
                  <c:v>7.5980392156862739E-2</c:v>
                </c:pt>
                <c:pt idx="5">
                  <c:v>8.37719298245614E-2</c:v>
                </c:pt>
                <c:pt idx="6">
                  <c:v>7.4338085539714868E-2</c:v>
                </c:pt>
                <c:pt idx="7">
                  <c:v>6.219151036525173E-2</c:v>
                </c:pt>
                <c:pt idx="8">
                  <c:v>0.91304347826086951</c:v>
                </c:pt>
                <c:pt idx="9">
                  <c:v>0.88888888888888884</c:v>
                </c:pt>
                <c:pt idx="10">
                  <c:v>0.10288582183186951</c:v>
                </c:pt>
                <c:pt idx="11">
                  <c:v>0.11596211596211596</c:v>
                </c:pt>
                <c:pt idx="12">
                  <c:v>8.1621906266456032E-2</c:v>
                </c:pt>
                <c:pt idx="13">
                  <c:v>8.3939835031538082E-2</c:v>
                </c:pt>
                <c:pt idx="14">
                  <c:v>8.6168952090739798E-2</c:v>
                </c:pt>
                <c:pt idx="15">
                  <c:v>0.10401234567901235</c:v>
                </c:pt>
                <c:pt idx="16">
                  <c:v>8.2501313715186542E-2</c:v>
                </c:pt>
                <c:pt idx="17">
                  <c:v>0.10594439117929051</c:v>
                </c:pt>
                <c:pt idx="18">
                  <c:v>0.11335504885993486</c:v>
                </c:pt>
                <c:pt idx="19">
                  <c:v>0.13136195621268126</c:v>
                </c:pt>
                <c:pt idx="20">
                  <c:v>0.13551151580074985</c:v>
                </c:pt>
                <c:pt idx="21">
                  <c:v>0.15696087352138308</c:v>
                </c:pt>
                <c:pt idx="22">
                  <c:v>0.12178619756427606</c:v>
                </c:pt>
                <c:pt idx="23">
                  <c:v>0.15047879616963064</c:v>
                </c:pt>
                <c:pt idx="24">
                  <c:v>0.16831683168316833</c:v>
                </c:pt>
                <c:pt idx="25">
                  <c:v>0.13688212927756654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6-4EB8-ABD7-C7DD37E25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8"/>
        <c:overlap val="-58"/>
        <c:axId val="563988719"/>
        <c:axId val="563990799"/>
      </c:barChart>
      <c:catAx>
        <c:axId val="5639887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990799"/>
        <c:crosses val="autoZero"/>
        <c:auto val="1"/>
        <c:lblAlgn val="ctr"/>
        <c:lblOffset val="100"/>
        <c:noMultiLvlLbl val="0"/>
      </c:catAx>
      <c:valAx>
        <c:axId val="563990799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6398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0A5477-A086-42BC-A90D-EAA92BE60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582706</xdr:colOff>
      <xdr:row>0</xdr:row>
      <xdr:rowOff>0</xdr:rowOff>
    </xdr:from>
    <xdr:to>
      <xdr:col>17</xdr:col>
      <xdr:colOff>41686</xdr:colOff>
      <xdr:row>38</xdr:row>
      <xdr:rowOff>159124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CFB99F-91E0-435B-A260-534D3207D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2F05-894C-4394-BCD5-659DAD9B690A}">
  <dimension ref="A1:R29"/>
  <sheetViews>
    <sheetView workbookViewId="0">
      <selection sqref="A1:XFD1"/>
    </sheetView>
  </sheetViews>
  <sheetFormatPr defaultRowHeight="14.25" x14ac:dyDescent="0.45"/>
  <cols>
    <col min="4" max="4" width="13.796875" bestFit="1" customWidth="1"/>
  </cols>
  <sheetData>
    <row r="1" spans="1:18" x14ac:dyDescent="0.45">
      <c r="A1" t="s">
        <v>25</v>
      </c>
    </row>
    <row r="2" spans="1:18" x14ac:dyDescent="0.45">
      <c r="B2" s="2" t="s">
        <v>11</v>
      </c>
      <c r="C2" s="2" t="s">
        <v>12</v>
      </c>
      <c r="D2" s="2" t="s">
        <v>13</v>
      </c>
      <c r="E2" s="2" t="s">
        <v>14</v>
      </c>
      <c r="F2" s="2">
        <v>2018</v>
      </c>
      <c r="H2" s="2" t="s">
        <v>11</v>
      </c>
      <c r="I2" s="2" t="s">
        <v>12</v>
      </c>
      <c r="J2" s="2" t="s">
        <v>13</v>
      </c>
      <c r="K2" s="2" t="s">
        <v>14</v>
      </c>
      <c r="L2" s="2">
        <v>2019</v>
      </c>
      <c r="N2" s="2" t="s">
        <v>11</v>
      </c>
      <c r="O2" s="2" t="s">
        <v>12</v>
      </c>
      <c r="P2" s="2" t="s">
        <v>13</v>
      </c>
      <c r="Q2" s="2" t="s">
        <v>14</v>
      </c>
      <c r="R2" s="2">
        <v>2020</v>
      </c>
    </row>
    <row r="3" spans="1:18" x14ac:dyDescent="0.45">
      <c r="B3" s="2" t="s">
        <v>9</v>
      </c>
      <c r="C3" s="2" t="s">
        <v>6</v>
      </c>
      <c r="D3" s="2">
        <v>16051</v>
      </c>
      <c r="E3" s="2">
        <v>2124</v>
      </c>
      <c r="F3" s="1">
        <f>E3/D3</f>
        <v>0.13232820385022739</v>
      </c>
      <c r="H3" s="2" t="s">
        <v>9</v>
      </c>
      <c r="I3" s="2" t="s">
        <v>6</v>
      </c>
      <c r="J3" s="4">
        <v>17048</v>
      </c>
      <c r="K3" s="2">
        <v>927</v>
      </c>
      <c r="L3" s="1">
        <f>K3/J3</f>
        <v>5.4375879868606286E-2</v>
      </c>
      <c r="N3" s="2" t="s">
        <v>9</v>
      </c>
      <c r="O3" s="2" t="s">
        <v>6</v>
      </c>
      <c r="P3" s="2">
        <v>18318</v>
      </c>
      <c r="Q3" s="2">
        <v>1700</v>
      </c>
      <c r="R3" s="1">
        <f>Q3/P3</f>
        <v>9.2804891363685998E-2</v>
      </c>
    </row>
    <row r="4" spans="1:18" x14ac:dyDescent="0.45">
      <c r="B4" s="2"/>
      <c r="C4" s="2" t="s">
        <v>7</v>
      </c>
      <c r="D4" s="2">
        <v>18352</v>
      </c>
      <c r="E4" s="2">
        <v>2796</v>
      </c>
      <c r="F4" s="1">
        <f t="shared" ref="F4:F8" si="0">E4/D4</f>
        <v>0.15235396687009589</v>
      </c>
      <c r="H4" s="2"/>
      <c r="I4" s="2" t="s">
        <v>7</v>
      </c>
      <c r="J4" s="4">
        <v>19089</v>
      </c>
      <c r="K4" s="2">
        <v>1302</v>
      </c>
      <c r="L4" s="1">
        <f t="shared" ref="L4:L8" si="1">K4/J4</f>
        <v>6.8206820682068209E-2</v>
      </c>
      <c r="N4" s="2"/>
      <c r="O4" s="2" t="s">
        <v>7</v>
      </c>
      <c r="P4" s="2">
        <v>20168</v>
      </c>
      <c r="Q4" s="2">
        <v>2221</v>
      </c>
      <c r="R4" s="1">
        <f t="shared" ref="R4:R8" si="2">Q4/P4</f>
        <v>0.11012495041650139</v>
      </c>
    </row>
    <row r="5" spans="1:18" x14ac:dyDescent="0.45">
      <c r="B5" s="2" t="s">
        <v>8</v>
      </c>
      <c r="C5" s="2" t="s">
        <v>6</v>
      </c>
      <c r="D5" s="2">
        <v>8322</v>
      </c>
      <c r="E5" s="2">
        <v>1386</v>
      </c>
      <c r="F5" s="1">
        <f t="shared" si="0"/>
        <v>0.16654650324441239</v>
      </c>
      <c r="H5" s="2" t="s">
        <v>8</v>
      </c>
      <c r="I5" s="2" t="s">
        <v>6</v>
      </c>
      <c r="J5" s="4">
        <v>8447</v>
      </c>
      <c r="K5" s="2">
        <v>913</v>
      </c>
      <c r="L5" s="1">
        <f t="shared" si="1"/>
        <v>0.10808571090327927</v>
      </c>
      <c r="N5" s="2" t="s">
        <v>8</v>
      </c>
      <c r="O5" s="2" t="s">
        <v>6</v>
      </c>
      <c r="P5" s="2">
        <v>8435</v>
      </c>
      <c r="Q5" s="2">
        <v>779</v>
      </c>
      <c r="R5" s="1">
        <f t="shared" si="2"/>
        <v>9.2353289863663313E-2</v>
      </c>
    </row>
    <row r="6" spans="1:18" x14ac:dyDescent="0.45">
      <c r="B6" s="2"/>
      <c r="C6" s="2" t="s">
        <v>7</v>
      </c>
      <c r="D6" s="2">
        <v>9287</v>
      </c>
      <c r="E6" s="2">
        <v>1695</v>
      </c>
      <c r="F6" s="1">
        <f t="shared" si="0"/>
        <v>0.18251319048131798</v>
      </c>
      <c r="H6" s="2"/>
      <c r="I6" s="2" t="s">
        <v>7</v>
      </c>
      <c r="J6" s="4">
        <v>9451</v>
      </c>
      <c r="K6" s="2">
        <v>1182</v>
      </c>
      <c r="L6" s="1">
        <f t="shared" si="1"/>
        <v>0.12506613056819385</v>
      </c>
      <c r="N6" s="2"/>
      <c r="O6" s="2" t="s">
        <v>7</v>
      </c>
      <c r="P6" s="2">
        <v>9286</v>
      </c>
      <c r="Q6" s="2">
        <v>954</v>
      </c>
      <c r="R6" s="1">
        <f t="shared" si="2"/>
        <v>0.10273530045229377</v>
      </c>
    </row>
    <row r="7" spans="1:18" x14ac:dyDescent="0.45">
      <c r="B7" s="2" t="s">
        <v>10</v>
      </c>
      <c r="C7" s="2" t="s">
        <v>6</v>
      </c>
      <c r="D7" s="2">
        <v>30</v>
      </c>
      <c r="E7" s="2">
        <v>3</v>
      </c>
      <c r="F7" s="1">
        <f t="shared" si="0"/>
        <v>0.1</v>
      </c>
      <c r="H7" s="2" t="s">
        <v>10</v>
      </c>
      <c r="I7" s="2" t="s">
        <v>6</v>
      </c>
      <c r="J7" s="4">
        <v>32</v>
      </c>
      <c r="K7" s="2">
        <v>2</v>
      </c>
      <c r="L7" s="1">
        <f t="shared" si="1"/>
        <v>6.25E-2</v>
      </c>
      <c r="N7" s="2" t="s">
        <v>10</v>
      </c>
      <c r="O7" s="2" t="s">
        <v>6</v>
      </c>
      <c r="P7" s="2">
        <v>30</v>
      </c>
      <c r="Q7" s="2">
        <v>28</v>
      </c>
      <c r="R7" s="1">
        <f t="shared" si="2"/>
        <v>0.93333333333333335</v>
      </c>
    </row>
    <row r="8" spans="1:18" x14ac:dyDescent="0.45">
      <c r="B8" s="2"/>
      <c r="C8" s="2" t="s">
        <v>7</v>
      </c>
      <c r="D8" s="2">
        <v>28</v>
      </c>
      <c r="E8" s="2">
        <v>4</v>
      </c>
      <c r="F8" s="1">
        <f t="shared" si="0"/>
        <v>0.14285714285714285</v>
      </c>
      <c r="H8" s="2"/>
      <c r="I8" s="2" t="s">
        <v>7</v>
      </c>
      <c r="J8" s="4">
        <v>34</v>
      </c>
      <c r="K8" s="2">
        <v>0</v>
      </c>
      <c r="L8" s="1">
        <f t="shared" si="1"/>
        <v>0</v>
      </c>
      <c r="N8" s="2"/>
      <c r="O8" s="2" t="s">
        <v>7</v>
      </c>
      <c r="P8" s="2">
        <v>31</v>
      </c>
      <c r="Q8" s="2">
        <v>28</v>
      </c>
      <c r="R8" s="1">
        <f t="shared" si="2"/>
        <v>0.90322580645161288</v>
      </c>
    </row>
    <row r="29" spans="4:4" x14ac:dyDescent="0.45">
      <c r="D29" t="s">
        <v>24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B84D-404C-4EFC-9BDF-A8277F47E6AF}">
  <dimension ref="A1:AG29"/>
  <sheetViews>
    <sheetView topLeftCell="Q1" zoomScale="85" zoomScaleNormal="85" workbookViewId="0">
      <selection activeCell="Q1" sqref="A1:XFD1"/>
    </sheetView>
  </sheetViews>
  <sheetFormatPr defaultColWidth="8.86328125" defaultRowHeight="14.25" x14ac:dyDescent="0.45"/>
  <cols>
    <col min="1" max="21" width="8.86328125" style="3"/>
    <col min="22" max="22" width="9.53125" style="3" customWidth="1"/>
    <col min="23" max="16384" width="8.86328125" style="3"/>
  </cols>
  <sheetData>
    <row r="1" spans="1:33" s="8" customFormat="1" ht="57" x14ac:dyDescent="0.45">
      <c r="A1" s="7" t="s">
        <v>11</v>
      </c>
      <c r="B1" s="7" t="s">
        <v>15</v>
      </c>
      <c r="C1" s="7" t="s">
        <v>12</v>
      </c>
      <c r="D1" s="7" t="s">
        <v>13</v>
      </c>
      <c r="E1" s="7" t="s">
        <v>14</v>
      </c>
      <c r="F1" s="7">
        <v>2018</v>
      </c>
      <c r="H1" s="7" t="s">
        <v>11</v>
      </c>
      <c r="I1" s="7" t="s">
        <v>15</v>
      </c>
      <c r="J1" s="7" t="s">
        <v>12</v>
      </c>
      <c r="K1" s="7" t="s">
        <v>13</v>
      </c>
      <c r="L1" s="7" t="s">
        <v>14</v>
      </c>
      <c r="M1" s="7">
        <v>2019</v>
      </c>
      <c r="O1" s="7" t="s">
        <v>11</v>
      </c>
      <c r="P1" s="7" t="s">
        <v>15</v>
      </c>
      <c r="Q1" s="7" t="s">
        <v>12</v>
      </c>
      <c r="R1" s="7" t="s">
        <v>13</v>
      </c>
      <c r="S1" s="7" t="s">
        <v>14</v>
      </c>
      <c r="T1" s="7">
        <v>2020</v>
      </c>
      <c r="V1" s="7" t="s">
        <v>21</v>
      </c>
      <c r="W1" s="7" t="s">
        <v>22</v>
      </c>
      <c r="X1" s="7" t="s">
        <v>12</v>
      </c>
      <c r="Y1" s="7" t="s">
        <v>16</v>
      </c>
      <c r="Z1" s="7" t="s">
        <v>17</v>
      </c>
      <c r="AA1" s="7" t="s">
        <v>18</v>
      </c>
      <c r="AB1" s="7" t="s">
        <v>16</v>
      </c>
      <c r="AC1" s="7" t="s">
        <v>17</v>
      </c>
      <c r="AD1" s="7" t="s">
        <v>19</v>
      </c>
      <c r="AE1" s="7" t="s">
        <v>16</v>
      </c>
      <c r="AF1" s="7" t="s">
        <v>17</v>
      </c>
      <c r="AG1" s="7" t="s">
        <v>20</v>
      </c>
    </row>
    <row r="2" spans="1:33" x14ac:dyDescent="0.45">
      <c r="A2" s="2" t="s">
        <v>9</v>
      </c>
      <c r="B2" s="2" t="s">
        <v>0</v>
      </c>
      <c r="C2" s="2" t="s">
        <v>6</v>
      </c>
      <c r="D2" s="2">
        <v>2425</v>
      </c>
      <c r="E2" s="2">
        <v>266</v>
      </c>
      <c r="F2" s="1">
        <f>E2/D2</f>
        <v>0.10969072164948454</v>
      </c>
      <c r="H2" s="2" t="s">
        <v>9</v>
      </c>
      <c r="I2" s="2" t="s">
        <v>0</v>
      </c>
      <c r="J2" s="2" t="s">
        <v>6</v>
      </c>
      <c r="K2" s="2">
        <v>2537</v>
      </c>
      <c r="L2" s="2">
        <v>177</v>
      </c>
      <c r="M2" s="5">
        <f>L2/K2</f>
        <v>6.9767441860465115E-2</v>
      </c>
      <c r="O2" s="2" t="s">
        <v>9</v>
      </c>
      <c r="P2" s="2" t="s">
        <v>0</v>
      </c>
      <c r="Q2" s="2" t="s">
        <v>6</v>
      </c>
      <c r="R2" s="2">
        <v>2577</v>
      </c>
      <c r="S2" s="2">
        <v>188</v>
      </c>
      <c r="T2" s="5">
        <f>S2/R2</f>
        <v>7.2953046177726036E-2</v>
      </c>
      <c r="V2" s="13" t="s">
        <v>0</v>
      </c>
      <c r="W2" s="13" t="s">
        <v>9</v>
      </c>
      <c r="X2" s="2" t="s">
        <v>6</v>
      </c>
      <c r="Y2" s="2">
        <v>2425</v>
      </c>
      <c r="Z2" s="6">
        <v>266</v>
      </c>
      <c r="AA2" s="1">
        <f>Z2/Y2</f>
        <v>0.10969072164948454</v>
      </c>
      <c r="AB2" s="6">
        <v>2537</v>
      </c>
      <c r="AC2" s="2">
        <v>177</v>
      </c>
      <c r="AD2" s="1">
        <f>AC2/AB2</f>
        <v>6.9767441860465115E-2</v>
      </c>
      <c r="AE2" s="2">
        <v>2577</v>
      </c>
      <c r="AF2" s="6">
        <v>188</v>
      </c>
      <c r="AG2" s="1">
        <f>AF2/AE2</f>
        <v>7.2953046177726036E-2</v>
      </c>
    </row>
    <row r="3" spans="1:33" x14ac:dyDescent="0.45">
      <c r="A3" s="2"/>
      <c r="B3" s="2"/>
      <c r="C3" s="2" t="s">
        <v>7</v>
      </c>
      <c r="D3" s="2">
        <v>2726</v>
      </c>
      <c r="E3" s="2">
        <v>359</v>
      </c>
      <c r="F3" s="1">
        <f t="shared" ref="F3:F27" si="0">E3/D3</f>
        <v>0.13169479090242112</v>
      </c>
      <c r="H3" s="2"/>
      <c r="I3" s="2"/>
      <c r="J3" s="2" t="s">
        <v>7</v>
      </c>
      <c r="K3" s="2">
        <v>2836</v>
      </c>
      <c r="L3" s="2">
        <v>229</v>
      </c>
      <c r="M3" s="1">
        <f t="shared" ref="M3:M27" si="1">L3/K3</f>
        <v>8.0747531734837799E-2</v>
      </c>
      <c r="O3" s="2"/>
      <c r="P3" s="2"/>
      <c r="Q3" s="2" t="s">
        <v>7</v>
      </c>
      <c r="R3" s="2">
        <v>2831</v>
      </c>
      <c r="S3" s="2">
        <v>282</v>
      </c>
      <c r="T3" s="1">
        <f t="shared" ref="T3:T29" si="2">S3/R3</f>
        <v>9.96114447191805E-2</v>
      </c>
      <c r="V3" s="15"/>
      <c r="W3" s="14"/>
      <c r="X3" s="2" t="s">
        <v>7</v>
      </c>
      <c r="Y3" s="2">
        <v>2726</v>
      </c>
      <c r="Z3" s="6">
        <v>359</v>
      </c>
      <c r="AA3" s="1">
        <f t="shared" ref="AA3:AA27" si="3">Z3/Y3</f>
        <v>0.13169479090242112</v>
      </c>
      <c r="AB3" s="6">
        <v>2836</v>
      </c>
      <c r="AC3" s="2">
        <v>229</v>
      </c>
      <c r="AD3" s="1">
        <f t="shared" ref="AD3:AD27" si="4">AC3/AB3</f>
        <v>8.0747531734837799E-2</v>
      </c>
      <c r="AE3" s="2">
        <v>2831</v>
      </c>
      <c r="AF3" s="6">
        <v>282</v>
      </c>
      <c r="AG3" s="1">
        <f t="shared" ref="AG3:AG29" si="5">AF3/AE3</f>
        <v>9.96114447191805E-2</v>
      </c>
    </row>
    <row r="4" spans="1:33" x14ac:dyDescent="0.45">
      <c r="A4" s="2"/>
      <c r="B4" s="2" t="s">
        <v>1</v>
      </c>
      <c r="C4" s="2" t="s">
        <v>6</v>
      </c>
      <c r="D4" s="2">
        <v>2160</v>
      </c>
      <c r="E4" s="2">
        <v>425</v>
      </c>
      <c r="F4" s="1">
        <f t="shared" si="0"/>
        <v>0.19675925925925927</v>
      </c>
      <c r="H4" s="2"/>
      <c r="I4" s="2" t="s">
        <v>1</v>
      </c>
      <c r="J4" s="2" t="s">
        <v>6</v>
      </c>
      <c r="K4" s="2">
        <v>1830</v>
      </c>
      <c r="L4" s="2">
        <v>209</v>
      </c>
      <c r="M4" s="1">
        <f t="shared" si="1"/>
        <v>0.11420765027322405</v>
      </c>
      <c r="O4" s="2"/>
      <c r="P4" s="2" t="s">
        <v>1</v>
      </c>
      <c r="Q4" s="2" t="s">
        <v>6</v>
      </c>
      <c r="R4" s="2">
        <v>2040</v>
      </c>
      <c r="S4" s="2">
        <v>155</v>
      </c>
      <c r="T4" s="1">
        <f t="shared" si="2"/>
        <v>7.5980392156862739E-2</v>
      </c>
      <c r="V4" s="15"/>
      <c r="W4" s="13" t="s">
        <v>8</v>
      </c>
      <c r="X4" s="2" t="s">
        <v>6</v>
      </c>
      <c r="Y4" s="2">
        <v>1446</v>
      </c>
      <c r="Z4" s="6">
        <v>210</v>
      </c>
      <c r="AA4" s="1">
        <f t="shared" si="3"/>
        <v>0.14522821576763487</v>
      </c>
      <c r="AB4" s="6">
        <v>1471</v>
      </c>
      <c r="AC4" s="2">
        <v>134</v>
      </c>
      <c r="AD4" s="1">
        <f t="shared" si="4"/>
        <v>9.1094493541808291E-2</v>
      </c>
      <c r="AE4" s="2">
        <v>1481</v>
      </c>
      <c r="AF4" s="6">
        <v>90</v>
      </c>
      <c r="AG4" s="1">
        <f t="shared" si="5"/>
        <v>6.0769750168804863E-2</v>
      </c>
    </row>
    <row r="5" spans="1:33" x14ac:dyDescent="0.45">
      <c r="A5" s="2"/>
      <c r="B5" s="2"/>
      <c r="C5" s="2" t="s">
        <v>7</v>
      </c>
      <c r="D5" s="2">
        <v>2439</v>
      </c>
      <c r="E5" s="2">
        <v>518</v>
      </c>
      <c r="F5" s="1">
        <f t="shared" si="0"/>
        <v>0.21238212382123822</v>
      </c>
      <c r="H5" s="2"/>
      <c r="I5" s="2"/>
      <c r="J5" s="2" t="s">
        <v>7</v>
      </c>
      <c r="K5" s="2">
        <v>2023</v>
      </c>
      <c r="L5" s="2">
        <v>243</v>
      </c>
      <c r="M5" s="1">
        <f t="shared" si="1"/>
        <v>0.12011863568956994</v>
      </c>
      <c r="O5" s="2"/>
      <c r="P5" s="2"/>
      <c r="Q5" s="2" t="s">
        <v>7</v>
      </c>
      <c r="R5" s="2">
        <v>2280</v>
      </c>
      <c r="S5" s="2">
        <v>191</v>
      </c>
      <c r="T5" s="1">
        <f t="shared" si="2"/>
        <v>8.37719298245614E-2</v>
      </c>
      <c r="V5" s="14"/>
      <c r="W5" s="14"/>
      <c r="X5" s="2" t="s">
        <v>7</v>
      </c>
      <c r="Y5" s="2">
        <v>1649</v>
      </c>
      <c r="Z5" s="6">
        <v>277</v>
      </c>
      <c r="AA5" s="1">
        <f t="shared" si="3"/>
        <v>0.16798059429957551</v>
      </c>
      <c r="AB5" s="6">
        <v>1641</v>
      </c>
      <c r="AC5" s="2">
        <v>163</v>
      </c>
      <c r="AD5" s="1">
        <f t="shared" si="4"/>
        <v>9.9329677026203531E-2</v>
      </c>
      <c r="AE5" s="2">
        <v>1665</v>
      </c>
      <c r="AF5" s="6">
        <v>116</v>
      </c>
      <c r="AG5" s="1">
        <f t="shared" si="5"/>
        <v>6.966966966966967E-2</v>
      </c>
    </row>
    <row r="6" spans="1:33" x14ac:dyDescent="0.45">
      <c r="A6" s="2"/>
      <c r="B6" s="2" t="s">
        <v>2</v>
      </c>
      <c r="C6" s="2" t="s">
        <v>6</v>
      </c>
      <c r="D6" s="2">
        <v>3321</v>
      </c>
      <c r="E6" s="2">
        <v>358</v>
      </c>
      <c r="F6" s="1">
        <f t="shared" si="0"/>
        <v>0.10779885576633544</v>
      </c>
      <c r="H6" s="2"/>
      <c r="I6" s="2" t="s">
        <v>2</v>
      </c>
      <c r="J6" s="2" t="s">
        <v>6</v>
      </c>
      <c r="K6" s="2">
        <v>3771</v>
      </c>
      <c r="L6" s="2">
        <v>309</v>
      </c>
      <c r="M6" s="1">
        <f t="shared" si="1"/>
        <v>8.1941129673826565E-2</v>
      </c>
      <c r="O6" s="2"/>
      <c r="P6" s="2" t="s">
        <v>2</v>
      </c>
      <c r="Q6" s="2" t="s">
        <v>6</v>
      </c>
      <c r="R6" s="2">
        <v>3985</v>
      </c>
      <c r="S6" s="2">
        <v>410</v>
      </c>
      <c r="T6" s="1">
        <f t="shared" si="2"/>
        <v>0.10288582183186951</v>
      </c>
      <c r="V6" s="13" t="s">
        <v>1</v>
      </c>
      <c r="W6" s="13" t="s">
        <v>9</v>
      </c>
      <c r="X6" s="2" t="s">
        <v>6</v>
      </c>
      <c r="Y6" s="2">
        <v>2160</v>
      </c>
      <c r="Z6" s="6">
        <v>425</v>
      </c>
      <c r="AA6" s="1">
        <f t="shared" si="3"/>
        <v>0.19675925925925927</v>
      </c>
      <c r="AB6" s="6">
        <v>1830</v>
      </c>
      <c r="AC6" s="2">
        <v>209</v>
      </c>
      <c r="AD6" s="1">
        <f t="shared" si="4"/>
        <v>0.11420765027322405</v>
      </c>
      <c r="AE6" s="2">
        <v>2040</v>
      </c>
      <c r="AF6" s="6">
        <v>155</v>
      </c>
      <c r="AG6" s="1">
        <f t="shared" si="5"/>
        <v>7.5980392156862739E-2</v>
      </c>
    </row>
    <row r="7" spans="1:33" x14ac:dyDescent="0.45">
      <c r="A7" s="2"/>
      <c r="B7" s="2"/>
      <c r="C7" s="2" t="s">
        <v>7</v>
      </c>
      <c r="D7" s="2">
        <v>3766</v>
      </c>
      <c r="E7" s="2">
        <v>468</v>
      </c>
      <c r="F7" s="5">
        <f t="shared" si="0"/>
        <v>0.12426978226234732</v>
      </c>
      <c r="H7" s="2"/>
      <c r="I7" s="2"/>
      <c r="J7" s="2" t="s">
        <v>7</v>
      </c>
      <c r="K7" s="2">
        <v>4245</v>
      </c>
      <c r="L7" s="2">
        <v>409</v>
      </c>
      <c r="M7" s="1">
        <f t="shared" si="1"/>
        <v>9.6348645465253235E-2</v>
      </c>
      <c r="O7" s="2"/>
      <c r="P7" s="2"/>
      <c r="Q7" s="2" t="s">
        <v>7</v>
      </c>
      <c r="R7" s="2">
        <v>4329</v>
      </c>
      <c r="S7" s="2">
        <v>502</v>
      </c>
      <c r="T7" s="5">
        <f t="shared" si="2"/>
        <v>0.11596211596211596</v>
      </c>
      <c r="V7" s="15"/>
      <c r="W7" s="14"/>
      <c r="X7" s="2" t="s">
        <v>7</v>
      </c>
      <c r="Y7" s="2">
        <v>2439</v>
      </c>
      <c r="Z7" s="6">
        <v>518</v>
      </c>
      <c r="AA7" s="1">
        <f t="shared" si="3"/>
        <v>0.21238212382123822</v>
      </c>
      <c r="AB7" s="6">
        <v>2023</v>
      </c>
      <c r="AC7" s="2">
        <v>243</v>
      </c>
      <c r="AD7" s="1">
        <f t="shared" si="4"/>
        <v>0.12011863568956994</v>
      </c>
      <c r="AE7" s="2">
        <v>2280</v>
      </c>
      <c r="AF7" s="6">
        <v>191</v>
      </c>
      <c r="AG7" s="1">
        <f t="shared" si="5"/>
        <v>8.37719298245614E-2</v>
      </c>
    </row>
    <row r="8" spans="1:33" x14ac:dyDescent="0.45">
      <c r="A8" s="2"/>
      <c r="B8" s="2" t="s">
        <v>3</v>
      </c>
      <c r="C8" s="2" t="s">
        <v>6</v>
      </c>
      <c r="D8" s="2">
        <v>4750</v>
      </c>
      <c r="E8" s="2">
        <v>529</v>
      </c>
      <c r="F8" s="1">
        <f t="shared" si="0"/>
        <v>0.11136842105263157</v>
      </c>
      <c r="H8" s="2"/>
      <c r="I8" s="2" t="s">
        <v>3</v>
      </c>
      <c r="J8" s="2" t="s">
        <v>6</v>
      </c>
      <c r="K8" s="2">
        <v>5231</v>
      </c>
      <c r="L8" s="2">
        <v>452</v>
      </c>
      <c r="M8" s="5">
        <f t="shared" si="1"/>
        <v>8.6407952590326895E-2</v>
      </c>
      <c r="O8" s="2"/>
      <c r="P8" s="2" t="s">
        <v>3</v>
      </c>
      <c r="Q8" s="2" t="s">
        <v>6</v>
      </c>
      <c r="R8" s="2">
        <v>5907</v>
      </c>
      <c r="S8" s="2">
        <v>509</v>
      </c>
      <c r="T8" s="5">
        <f t="shared" si="2"/>
        <v>8.6168952090739798E-2</v>
      </c>
      <c r="V8" s="15"/>
      <c r="W8" s="13" t="s">
        <v>8</v>
      </c>
      <c r="X8" s="2" t="s">
        <v>6</v>
      </c>
      <c r="Y8" s="2">
        <v>1071</v>
      </c>
      <c r="Z8" s="6">
        <v>208</v>
      </c>
      <c r="AA8" s="1">
        <f t="shared" si="3"/>
        <v>0.19421101774042951</v>
      </c>
      <c r="AB8" s="6">
        <v>964</v>
      </c>
      <c r="AC8" s="2">
        <v>124</v>
      </c>
      <c r="AD8" s="1">
        <f t="shared" si="4"/>
        <v>0.12863070539419086</v>
      </c>
      <c r="AE8" s="2">
        <v>982</v>
      </c>
      <c r="AF8" s="6">
        <v>73</v>
      </c>
      <c r="AG8" s="1">
        <f t="shared" si="5"/>
        <v>7.4338085539714868E-2</v>
      </c>
    </row>
    <row r="9" spans="1:33" x14ac:dyDescent="0.45">
      <c r="A9" s="2"/>
      <c r="B9" s="2"/>
      <c r="C9" s="2" t="s">
        <v>7</v>
      </c>
      <c r="D9" s="2">
        <v>5314</v>
      </c>
      <c r="E9" s="2">
        <v>694</v>
      </c>
      <c r="F9" s="1">
        <f t="shared" si="0"/>
        <v>0.13059841926985322</v>
      </c>
      <c r="H9" s="2"/>
      <c r="I9" s="2"/>
      <c r="J9" s="2" t="s">
        <v>7</v>
      </c>
      <c r="K9" s="2">
        <v>5798</v>
      </c>
      <c r="L9" s="2">
        <v>587</v>
      </c>
      <c r="M9" s="5">
        <f t="shared" si="1"/>
        <v>0.10124180751983443</v>
      </c>
      <c r="O9" s="2"/>
      <c r="P9" s="2"/>
      <c r="Q9" s="2" t="s">
        <v>7</v>
      </c>
      <c r="R9" s="2">
        <v>6480</v>
      </c>
      <c r="S9" s="2">
        <v>674</v>
      </c>
      <c r="T9" s="5">
        <f t="shared" si="2"/>
        <v>0.10401234567901235</v>
      </c>
      <c r="V9" s="15"/>
      <c r="W9" s="14"/>
      <c r="X9" s="2" t="s">
        <v>7</v>
      </c>
      <c r="Y9" s="2">
        <v>1126</v>
      </c>
      <c r="Z9" s="6">
        <v>226</v>
      </c>
      <c r="AA9" s="1">
        <f t="shared" si="3"/>
        <v>0.20071047957371227</v>
      </c>
      <c r="AB9" s="6">
        <v>1036</v>
      </c>
      <c r="AC9" s="2">
        <v>141</v>
      </c>
      <c r="AD9" s="1">
        <f t="shared" si="4"/>
        <v>0.13610038610038611</v>
      </c>
      <c r="AE9" s="2">
        <v>1013</v>
      </c>
      <c r="AF9" s="6">
        <v>63</v>
      </c>
      <c r="AG9" s="1">
        <f t="shared" si="5"/>
        <v>6.219151036525173E-2</v>
      </c>
    </row>
    <row r="10" spans="1:33" x14ac:dyDescent="0.45">
      <c r="A10" s="2"/>
      <c r="B10" s="2" t="s">
        <v>4</v>
      </c>
      <c r="C10" s="2" t="s">
        <v>6</v>
      </c>
      <c r="D10" s="2">
        <v>2662</v>
      </c>
      <c r="E10" s="2">
        <v>460</v>
      </c>
      <c r="F10" s="1">
        <f t="shared" si="0"/>
        <v>0.1728024042073629</v>
      </c>
      <c r="H10" s="2"/>
      <c r="I10" s="2" t="s">
        <v>4</v>
      </c>
      <c r="J10" s="2" t="s">
        <v>6</v>
      </c>
      <c r="K10" s="2">
        <v>2914</v>
      </c>
      <c r="L10" s="2">
        <v>310</v>
      </c>
      <c r="M10" s="5">
        <f t="shared" si="1"/>
        <v>0.10638297872340426</v>
      </c>
      <c r="O10" s="2"/>
      <c r="P10" s="2" t="s">
        <v>4</v>
      </c>
      <c r="Q10" s="2" t="s">
        <v>6</v>
      </c>
      <c r="R10" s="2">
        <v>3070</v>
      </c>
      <c r="S10" s="2">
        <v>348</v>
      </c>
      <c r="T10" s="5">
        <f t="shared" si="2"/>
        <v>0.11335504885993486</v>
      </c>
      <c r="V10" s="15"/>
      <c r="W10" s="13" t="s">
        <v>10</v>
      </c>
      <c r="X10" s="2" t="s">
        <v>6</v>
      </c>
      <c r="Y10" s="2">
        <v>30</v>
      </c>
      <c r="Z10" s="6">
        <v>3</v>
      </c>
      <c r="AA10" s="1">
        <f t="shared" si="3"/>
        <v>0.1</v>
      </c>
      <c r="AB10" s="6">
        <v>32</v>
      </c>
      <c r="AC10" s="2">
        <v>2</v>
      </c>
      <c r="AD10" s="1">
        <f t="shared" si="4"/>
        <v>6.25E-2</v>
      </c>
      <c r="AE10" s="2">
        <v>23</v>
      </c>
      <c r="AF10" s="6">
        <v>21</v>
      </c>
      <c r="AG10" s="1">
        <f t="shared" si="5"/>
        <v>0.91304347826086951</v>
      </c>
    </row>
    <row r="11" spans="1:33" x14ac:dyDescent="0.45">
      <c r="A11" s="2"/>
      <c r="B11" s="2"/>
      <c r="C11" s="2" t="s">
        <v>7</v>
      </c>
      <c r="D11" s="2">
        <v>3357</v>
      </c>
      <c r="E11" s="2">
        <v>608</v>
      </c>
      <c r="F11" s="1">
        <f t="shared" si="0"/>
        <v>0.18111408996127495</v>
      </c>
      <c r="H11" s="2"/>
      <c r="I11" s="2"/>
      <c r="J11" s="2" t="s">
        <v>7</v>
      </c>
      <c r="K11" s="2">
        <v>3460</v>
      </c>
      <c r="L11" s="2">
        <v>376</v>
      </c>
      <c r="M11" s="1">
        <f t="shared" si="1"/>
        <v>0.10867052023121387</v>
      </c>
      <c r="O11" s="2"/>
      <c r="P11" s="2"/>
      <c r="Q11" s="2" t="s">
        <v>7</v>
      </c>
      <c r="R11" s="2">
        <v>3517</v>
      </c>
      <c r="S11" s="2">
        <v>462</v>
      </c>
      <c r="T11" s="1">
        <f t="shared" si="2"/>
        <v>0.13136195621268126</v>
      </c>
      <c r="V11" s="14"/>
      <c r="W11" s="14"/>
      <c r="X11" s="2" t="s">
        <v>7</v>
      </c>
      <c r="Y11" s="2">
        <v>28</v>
      </c>
      <c r="Z11" s="6">
        <v>4</v>
      </c>
      <c r="AA11" s="1">
        <f t="shared" si="3"/>
        <v>0.14285714285714285</v>
      </c>
      <c r="AB11" s="6">
        <v>34</v>
      </c>
      <c r="AC11" s="2">
        <v>3</v>
      </c>
      <c r="AD11" s="1">
        <f t="shared" si="4"/>
        <v>8.8235294117647065E-2</v>
      </c>
      <c r="AE11" s="2">
        <v>27</v>
      </c>
      <c r="AF11" s="6">
        <v>24</v>
      </c>
      <c r="AG11" s="1">
        <f t="shared" si="5"/>
        <v>0.88888888888888884</v>
      </c>
    </row>
    <row r="12" spans="1:33" x14ac:dyDescent="0.45">
      <c r="A12" s="2"/>
      <c r="B12" s="2" t="s">
        <v>5</v>
      </c>
      <c r="C12" s="2" t="s">
        <v>6</v>
      </c>
      <c r="D12" s="2">
        <v>733</v>
      </c>
      <c r="E12" s="2">
        <v>86</v>
      </c>
      <c r="F12" s="5">
        <f t="shared" si="0"/>
        <v>0.11732605729877217</v>
      </c>
      <c r="H12" s="2"/>
      <c r="I12" s="2" t="s">
        <v>5</v>
      </c>
      <c r="J12" s="2" t="s">
        <v>6</v>
      </c>
      <c r="K12" s="2">
        <v>765</v>
      </c>
      <c r="L12" s="2">
        <v>95</v>
      </c>
      <c r="M12" s="5">
        <f t="shared" si="1"/>
        <v>0.12418300653594772</v>
      </c>
      <c r="O12" s="2"/>
      <c r="P12" s="2" t="s">
        <v>5</v>
      </c>
      <c r="Q12" s="2" t="s">
        <v>6</v>
      </c>
      <c r="R12" s="2">
        <v>739</v>
      </c>
      <c r="S12" s="2">
        <v>90</v>
      </c>
      <c r="T12" s="5">
        <f t="shared" si="2"/>
        <v>0.12178619756427606</v>
      </c>
      <c r="V12" s="13" t="s">
        <v>2</v>
      </c>
      <c r="W12" s="13" t="s">
        <v>9</v>
      </c>
      <c r="X12" s="2" t="s">
        <v>6</v>
      </c>
      <c r="Y12" s="2">
        <v>3300</v>
      </c>
      <c r="Z12" s="6">
        <v>358</v>
      </c>
      <c r="AA12" s="1">
        <f t="shared" si="3"/>
        <v>0.10848484848484849</v>
      </c>
      <c r="AB12" s="6">
        <v>3771</v>
      </c>
      <c r="AC12" s="2">
        <v>309</v>
      </c>
      <c r="AD12" s="1">
        <f t="shared" si="4"/>
        <v>8.1941129673826565E-2</v>
      </c>
      <c r="AE12" s="2">
        <v>3985</v>
      </c>
      <c r="AF12" s="6">
        <v>410</v>
      </c>
      <c r="AG12" s="1">
        <f t="shared" si="5"/>
        <v>0.10288582183186951</v>
      </c>
    </row>
    <row r="13" spans="1:33" x14ac:dyDescent="0.45">
      <c r="A13" s="2"/>
      <c r="B13" s="2"/>
      <c r="C13" s="2" t="s">
        <v>7</v>
      </c>
      <c r="D13" s="2">
        <v>750</v>
      </c>
      <c r="E13" s="2">
        <v>149</v>
      </c>
      <c r="F13" s="1">
        <f t="shared" si="0"/>
        <v>0.19866666666666666</v>
      </c>
      <c r="H13" s="2"/>
      <c r="I13" s="2"/>
      <c r="J13" s="2" t="s">
        <v>7</v>
      </c>
      <c r="K13" s="2">
        <v>727</v>
      </c>
      <c r="L13" s="2">
        <v>84</v>
      </c>
      <c r="M13" s="1">
        <f t="shared" si="1"/>
        <v>0.1155433287482806</v>
      </c>
      <c r="O13" s="2"/>
      <c r="P13" s="2"/>
      <c r="Q13" s="2" t="s">
        <v>7</v>
      </c>
      <c r="R13" s="2">
        <v>731</v>
      </c>
      <c r="S13" s="2">
        <v>110</v>
      </c>
      <c r="T13" s="1">
        <f t="shared" si="2"/>
        <v>0.15047879616963064</v>
      </c>
      <c r="V13" s="15"/>
      <c r="W13" s="14"/>
      <c r="X13" s="2" t="s">
        <v>7</v>
      </c>
      <c r="Y13" s="2">
        <v>3730</v>
      </c>
      <c r="Z13" s="6">
        <v>468</v>
      </c>
      <c r="AA13" s="1">
        <f t="shared" si="3"/>
        <v>0.12546916890080428</v>
      </c>
      <c r="AB13" s="6">
        <v>4245</v>
      </c>
      <c r="AC13" s="2">
        <v>409</v>
      </c>
      <c r="AD13" s="1">
        <f t="shared" si="4"/>
        <v>9.6348645465253235E-2</v>
      </c>
      <c r="AE13" s="2">
        <v>4329</v>
      </c>
      <c r="AF13" s="6">
        <v>502</v>
      </c>
      <c r="AG13" s="1">
        <f t="shared" si="5"/>
        <v>0.11596211596211596</v>
      </c>
    </row>
    <row r="14" spans="1:33" x14ac:dyDescent="0.45">
      <c r="A14" s="2" t="s">
        <v>8</v>
      </c>
      <c r="B14" s="2" t="s">
        <v>0</v>
      </c>
      <c r="C14" s="2" t="s">
        <v>6</v>
      </c>
      <c r="D14" s="2">
        <v>1446</v>
      </c>
      <c r="E14" s="2">
        <v>210</v>
      </c>
      <c r="F14" s="1">
        <f t="shared" si="0"/>
        <v>0.14522821576763487</v>
      </c>
      <c r="H14" s="2" t="s">
        <v>8</v>
      </c>
      <c r="I14" s="2" t="s">
        <v>0</v>
      </c>
      <c r="J14" s="2" t="s">
        <v>6</v>
      </c>
      <c r="K14" s="2">
        <v>1471</v>
      </c>
      <c r="L14" s="2">
        <v>134</v>
      </c>
      <c r="M14" s="1">
        <f t="shared" si="1"/>
        <v>9.1094493541808291E-2</v>
      </c>
      <c r="O14" s="2" t="s">
        <v>8</v>
      </c>
      <c r="P14" s="2" t="s">
        <v>0</v>
      </c>
      <c r="Q14" s="2" t="s">
        <v>6</v>
      </c>
      <c r="R14" s="2">
        <v>1481</v>
      </c>
      <c r="S14" s="2">
        <v>90</v>
      </c>
      <c r="T14" s="1">
        <f t="shared" si="2"/>
        <v>6.0769750168804863E-2</v>
      </c>
      <c r="V14" s="15"/>
      <c r="W14" s="13" t="s">
        <v>8</v>
      </c>
      <c r="X14" s="2" t="s">
        <v>6</v>
      </c>
      <c r="Y14" s="2">
        <v>1870</v>
      </c>
      <c r="Z14" s="6">
        <v>259</v>
      </c>
      <c r="AA14" s="1">
        <f t="shared" si="3"/>
        <v>0.13850267379679143</v>
      </c>
      <c r="AB14" s="6">
        <v>1968</v>
      </c>
      <c r="AC14" s="2">
        <v>226</v>
      </c>
      <c r="AD14" s="1">
        <f t="shared" si="4"/>
        <v>0.11483739837398374</v>
      </c>
      <c r="AE14" s="2">
        <v>1899</v>
      </c>
      <c r="AF14" s="6">
        <v>155</v>
      </c>
      <c r="AG14" s="1">
        <f t="shared" si="5"/>
        <v>8.1621906266456032E-2</v>
      </c>
    </row>
    <row r="15" spans="1:33" x14ac:dyDescent="0.45">
      <c r="A15" s="2"/>
      <c r="B15" s="2"/>
      <c r="C15" s="2" t="s">
        <v>7</v>
      </c>
      <c r="D15" s="2">
        <v>1649</v>
      </c>
      <c r="E15" s="2">
        <v>277</v>
      </c>
      <c r="F15" s="1">
        <f t="shared" si="0"/>
        <v>0.16798059429957551</v>
      </c>
      <c r="H15" s="2"/>
      <c r="I15" s="2"/>
      <c r="J15" s="2" t="s">
        <v>7</v>
      </c>
      <c r="K15" s="2">
        <v>1641</v>
      </c>
      <c r="L15" s="2">
        <v>163</v>
      </c>
      <c r="M15" s="1">
        <f t="shared" si="1"/>
        <v>9.9329677026203531E-2</v>
      </c>
      <c r="O15" s="2"/>
      <c r="P15" s="2"/>
      <c r="Q15" s="2" t="s">
        <v>7</v>
      </c>
      <c r="R15" s="2">
        <v>1665</v>
      </c>
      <c r="S15" s="2">
        <v>116</v>
      </c>
      <c r="T15" s="1">
        <f t="shared" si="2"/>
        <v>6.966966966966967E-2</v>
      </c>
      <c r="V15" s="14"/>
      <c r="W15" s="14"/>
      <c r="X15" s="2" t="s">
        <v>7</v>
      </c>
      <c r="Y15" s="2">
        <v>2050</v>
      </c>
      <c r="Z15" s="6">
        <v>300</v>
      </c>
      <c r="AA15" s="1">
        <f t="shared" si="3"/>
        <v>0.14634146341463414</v>
      </c>
      <c r="AB15" s="6">
        <v>2168</v>
      </c>
      <c r="AC15" s="2">
        <v>291</v>
      </c>
      <c r="AD15" s="1">
        <f t="shared" si="4"/>
        <v>0.13422509225092252</v>
      </c>
      <c r="AE15" s="2">
        <v>2061</v>
      </c>
      <c r="AF15" s="6">
        <v>173</v>
      </c>
      <c r="AG15" s="1">
        <f t="shared" si="5"/>
        <v>8.3939835031538082E-2</v>
      </c>
    </row>
    <row r="16" spans="1:33" x14ac:dyDescent="0.45">
      <c r="A16" s="2"/>
      <c r="B16" s="2" t="s">
        <v>1</v>
      </c>
      <c r="C16" s="2" t="s">
        <v>6</v>
      </c>
      <c r="D16" s="2">
        <v>1071</v>
      </c>
      <c r="E16" s="2">
        <v>208</v>
      </c>
      <c r="F16" s="1">
        <f t="shared" si="0"/>
        <v>0.19421101774042951</v>
      </c>
      <c r="H16" s="2"/>
      <c r="I16" s="2" t="s">
        <v>1</v>
      </c>
      <c r="J16" s="2" t="s">
        <v>6</v>
      </c>
      <c r="K16" s="2">
        <v>964</v>
      </c>
      <c r="L16" s="2">
        <v>124</v>
      </c>
      <c r="M16" s="1">
        <f t="shared" si="1"/>
        <v>0.12863070539419086</v>
      </c>
      <c r="O16" s="2"/>
      <c r="P16" s="2" t="s">
        <v>1</v>
      </c>
      <c r="Q16" s="2" t="s">
        <v>6</v>
      </c>
      <c r="R16" s="2">
        <v>982</v>
      </c>
      <c r="S16" s="2">
        <v>73</v>
      </c>
      <c r="T16" s="1">
        <f t="shared" si="2"/>
        <v>7.4338085539714868E-2</v>
      </c>
      <c r="V16" s="13" t="s">
        <v>3</v>
      </c>
      <c r="W16" s="13" t="s">
        <v>9</v>
      </c>
      <c r="X16" s="2" t="s">
        <v>6</v>
      </c>
      <c r="Y16" s="2">
        <v>4425</v>
      </c>
      <c r="Z16" s="6">
        <v>529</v>
      </c>
      <c r="AA16" s="1">
        <f t="shared" si="3"/>
        <v>0.11954802259887005</v>
      </c>
      <c r="AB16" s="6">
        <v>5231</v>
      </c>
      <c r="AC16" s="2">
        <v>452</v>
      </c>
      <c r="AD16" s="1">
        <f t="shared" si="4"/>
        <v>8.6407952590326895E-2</v>
      </c>
      <c r="AE16" s="2">
        <v>5907</v>
      </c>
      <c r="AF16" s="6">
        <v>509</v>
      </c>
      <c r="AG16" s="1">
        <f t="shared" si="5"/>
        <v>8.6168952090739798E-2</v>
      </c>
    </row>
    <row r="17" spans="1:33" x14ac:dyDescent="0.45">
      <c r="A17" s="2"/>
      <c r="B17" s="2"/>
      <c r="C17" s="2" t="s">
        <v>7</v>
      </c>
      <c r="D17" s="2">
        <v>1126</v>
      </c>
      <c r="E17" s="2">
        <v>226</v>
      </c>
      <c r="F17" s="1">
        <f t="shared" si="0"/>
        <v>0.20071047957371227</v>
      </c>
      <c r="H17" s="2"/>
      <c r="I17" s="2"/>
      <c r="J17" s="2" t="s">
        <v>7</v>
      </c>
      <c r="K17" s="2">
        <v>1036</v>
      </c>
      <c r="L17" s="2">
        <v>141</v>
      </c>
      <c r="M17" s="1">
        <f t="shared" si="1"/>
        <v>0.13610038610038611</v>
      </c>
      <c r="O17" s="2"/>
      <c r="P17" s="2"/>
      <c r="Q17" s="2" t="s">
        <v>7</v>
      </c>
      <c r="R17" s="2">
        <v>1013</v>
      </c>
      <c r="S17" s="2">
        <v>63</v>
      </c>
      <c r="T17" s="1">
        <f t="shared" si="2"/>
        <v>6.219151036525173E-2</v>
      </c>
      <c r="V17" s="15"/>
      <c r="W17" s="14"/>
      <c r="X17" s="2" t="s">
        <v>7</v>
      </c>
      <c r="Y17" s="2">
        <v>4956</v>
      </c>
      <c r="Z17" s="6">
        <v>694</v>
      </c>
      <c r="AA17" s="1">
        <f t="shared" si="3"/>
        <v>0.1400322841000807</v>
      </c>
      <c r="AB17" s="6">
        <v>5798</v>
      </c>
      <c r="AC17" s="2">
        <v>587</v>
      </c>
      <c r="AD17" s="1">
        <f t="shared" si="4"/>
        <v>0.10124180751983443</v>
      </c>
      <c r="AE17" s="2">
        <v>6480</v>
      </c>
      <c r="AF17" s="6">
        <v>674</v>
      </c>
      <c r="AG17" s="1">
        <f t="shared" si="5"/>
        <v>0.10401234567901235</v>
      </c>
    </row>
    <row r="18" spans="1:33" x14ac:dyDescent="0.45">
      <c r="A18" s="2"/>
      <c r="B18" s="2" t="s">
        <v>2</v>
      </c>
      <c r="C18" s="2" t="s">
        <v>6</v>
      </c>
      <c r="D18" s="2">
        <v>1870</v>
      </c>
      <c r="E18" s="2">
        <v>259</v>
      </c>
      <c r="F18" s="1">
        <f t="shared" si="0"/>
        <v>0.13850267379679143</v>
      </c>
      <c r="H18" s="2"/>
      <c r="I18" s="2" t="s">
        <v>2</v>
      </c>
      <c r="J18" s="2" t="s">
        <v>6</v>
      </c>
      <c r="K18" s="2">
        <v>1968</v>
      </c>
      <c r="L18" s="2">
        <v>226</v>
      </c>
      <c r="M18" s="1">
        <f t="shared" si="1"/>
        <v>0.11483739837398374</v>
      </c>
      <c r="O18" s="2"/>
      <c r="P18" s="2" t="s">
        <v>2</v>
      </c>
      <c r="Q18" s="2" t="s">
        <v>6</v>
      </c>
      <c r="R18" s="2">
        <v>1899</v>
      </c>
      <c r="S18" s="2">
        <v>155</v>
      </c>
      <c r="T18" s="1">
        <f t="shared" si="2"/>
        <v>8.1621906266456032E-2</v>
      </c>
      <c r="V18" s="15"/>
      <c r="W18" s="13" t="s">
        <v>8</v>
      </c>
      <c r="X18" s="2" t="s">
        <v>6</v>
      </c>
      <c r="Y18" s="2">
        <v>1670</v>
      </c>
      <c r="Z18" s="6">
        <v>211</v>
      </c>
      <c r="AA18" s="1">
        <f t="shared" si="3"/>
        <v>0.12634730538922156</v>
      </c>
      <c r="AB18" s="6">
        <v>1870</v>
      </c>
      <c r="AC18" s="2">
        <v>139</v>
      </c>
      <c r="AD18" s="1">
        <f t="shared" si="4"/>
        <v>7.4331550802139032E-2</v>
      </c>
      <c r="AE18" s="2">
        <v>1903</v>
      </c>
      <c r="AF18" s="6">
        <v>157</v>
      </c>
      <c r="AG18" s="1">
        <f t="shared" si="5"/>
        <v>8.2501313715186542E-2</v>
      </c>
    </row>
    <row r="19" spans="1:33" x14ac:dyDescent="0.45">
      <c r="A19" s="2"/>
      <c r="B19" s="2"/>
      <c r="C19" s="2" t="s">
        <v>7</v>
      </c>
      <c r="D19" s="2">
        <v>2050</v>
      </c>
      <c r="E19" s="2">
        <v>300</v>
      </c>
      <c r="F19" s="1">
        <f t="shared" si="0"/>
        <v>0.14634146341463414</v>
      </c>
      <c r="H19" s="2"/>
      <c r="I19" s="2"/>
      <c r="J19" s="2" t="s">
        <v>7</v>
      </c>
      <c r="K19" s="2">
        <v>2168</v>
      </c>
      <c r="L19" s="2">
        <v>291</v>
      </c>
      <c r="M19" s="1">
        <f t="shared" si="1"/>
        <v>0.13422509225092252</v>
      </c>
      <c r="O19" s="2"/>
      <c r="P19" s="2"/>
      <c r="Q19" s="2" t="s">
        <v>7</v>
      </c>
      <c r="R19" s="2">
        <v>2061</v>
      </c>
      <c r="S19" s="2">
        <v>173</v>
      </c>
      <c r="T19" s="1">
        <f t="shared" si="2"/>
        <v>8.3939835031538082E-2</v>
      </c>
      <c r="V19" s="14"/>
      <c r="W19" s="14"/>
      <c r="X19" s="2" t="s">
        <v>7</v>
      </c>
      <c r="Y19" s="2">
        <v>1868</v>
      </c>
      <c r="Z19" s="6">
        <v>285</v>
      </c>
      <c r="AA19" s="1">
        <f t="shared" si="3"/>
        <v>0.15256959314775162</v>
      </c>
      <c r="AB19" s="6">
        <v>2080</v>
      </c>
      <c r="AC19" s="2">
        <v>171</v>
      </c>
      <c r="AD19" s="1">
        <f t="shared" si="4"/>
        <v>8.2211538461538461E-2</v>
      </c>
      <c r="AE19" s="2">
        <v>2086</v>
      </c>
      <c r="AF19" s="6">
        <v>221</v>
      </c>
      <c r="AG19" s="1">
        <f t="shared" si="5"/>
        <v>0.10594439117929051</v>
      </c>
    </row>
    <row r="20" spans="1:33" x14ac:dyDescent="0.45">
      <c r="A20" s="2"/>
      <c r="B20" s="2" t="s">
        <v>3</v>
      </c>
      <c r="C20" s="2" t="s">
        <v>6</v>
      </c>
      <c r="D20" s="2">
        <v>1811</v>
      </c>
      <c r="E20" s="2">
        <v>211</v>
      </c>
      <c r="F20" s="1">
        <f t="shared" si="0"/>
        <v>0.11651021535063501</v>
      </c>
      <c r="H20" s="2"/>
      <c r="I20" s="2" t="s">
        <v>3</v>
      </c>
      <c r="J20" s="2" t="s">
        <v>6</v>
      </c>
      <c r="K20" s="2">
        <v>1870</v>
      </c>
      <c r="L20" s="2">
        <v>139</v>
      </c>
      <c r="M20" s="1">
        <f t="shared" si="1"/>
        <v>7.4331550802139032E-2</v>
      </c>
      <c r="O20" s="2"/>
      <c r="P20" s="2" t="s">
        <v>3</v>
      </c>
      <c r="Q20" s="2" t="s">
        <v>6</v>
      </c>
      <c r="R20" s="2">
        <v>1903</v>
      </c>
      <c r="S20" s="2">
        <v>157</v>
      </c>
      <c r="T20" s="1">
        <f t="shared" si="2"/>
        <v>8.2501313715186542E-2</v>
      </c>
      <c r="V20" s="13" t="s">
        <v>4</v>
      </c>
      <c r="W20" s="13" t="s">
        <v>9</v>
      </c>
      <c r="X20" s="2" t="s">
        <v>6</v>
      </c>
      <c r="Y20" s="2">
        <v>2585</v>
      </c>
      <c r="Z20" s="6">
        <v>460</v>
      </c>
      <c r="AA20" s="1">
        <f t="shared" si="3"/>
        <v>0.17794970986460348</v>
      </c>
      <c r="AB20" s="6">
        <v>2914</v>
      </c>
      <c r="AC20" s="2">
        <v>310</v>
      </c>
      <c r="AD20" s="1">
        <f t="shared" si="4"/>
        <v>0.10638297872340426</v>
      </c>
      <c r="AE20" s="2">
        <v>3070</v>
      </c>
      <c r="AF20" s="6">
        <v>348</v>
      </c>
      <c r="AG20" s="1">
        <f t="shared" si="5"/>
        <v>0.11335504885993486</v>
      </c>
    </row>
    <row r="21" spans="1:33" x14ac:dyDescent="0.45">
      <c r="A21" s="2"/>
      <c r="B21" s="2"/>
      <c r="C21" s="2" t="s">
        <v>7</v>
      </c>
      <c r="D21" s="2">
        <v>1996</v>
      </c>
      <c r="E21" s="2">
        <v>285</v>
      </c>
      <c r="F21" s="1">
        <f t="shared" si="0"/>
        <v>0.14278557114228457</v>
      </c>
      <c r="H21" s="2"/>
      <c r="I21" s="2"/>
      <c r="J21" s="2" t="s">
        <v>7</v>
      </c>
      <c r="K21" s="2">
        <v>2080</v>
      </c>
      <c r="L21" s="2">
        <v>171</v>
      </c>
      <c r="M21" s="1">
        <f t="shared" si="1"/>
        <v>8.2211538461538461E-2</v>
      </c>
      <c r="O21" s="2"/>
      <c r="P21" s="2"/>
      <c r="Q21" s="2" t="s">
        <v>7</v>
      </c>
      <c r="R21" s="2">
        <v>2086</v>
      </c>
      <c r="S21" s="2">
        <v>221</v>
      </c>
      <c r="T21" s="1">
        <f t="shared" si="2"/>
        <v>0.10594439117929051</v>
      </c>
      <c r="V21" s="15"/>
      <c r="W21" s="14"/>
      <c r="X21" s="2" t="s">
        <v>7</v>
      </c>
      <c r="Y21" s="2">
        <v>3259</v>
      </c>
      <c r="Z21" s="6">
        <v>608</v>
      </c>
      <c r="AA21" s="1">
        <f t="shared" si="3"/>
        <v>0.18656029456888615</v>
      </c>
      <c r="AB21" s="6">
        <v>3460</v>
      </c>
      <c r="AC21" s="2">
        <v>376</v>
      </c>
      <c r="AD21" s="1">
        <f t="shared" si="4"/>
        <v>0.10867052023121387</v>
      </c>
      <c r="AE21" s="2">
        <v>3517</v>
      </c>
      <c r="AF21" s="6">
        <v>462</v>
      </c>
      <c r="AG21" s="1">
        <f t="shared" si="5"/>
        <v>0.13136195621268126</v>
      </c>
    </row>
    <row r="22" spans="1:33" x14ac:dyDescent="0.45">
      <c r="A22" s="2"/>
      <c r="B22" s="2" t="s">
        <v>4</v>
      </c>
      <c r="C22" s="2" t="s">
        <v>6</v>
      </c>
      <c r="D22" s="2">
        <v>1846</v>
      </c>
      <c r="E22" s="2">
        <v>450</v>
      </c>
      <c r="F22" s="1">
        <f t="shared" si="0"/>
        <v>0.24377031419284939</v>
      </c>
      <c r="H22" s="2"/>
      <c r="I22" s="2" t="s">
        <v>4</v>
      </c>
      <c r="J22" s="2" t="s">
        <v>6</v>
      </c>
      <c r="K22" s="2">
        <v>1873</v>
      </c>
      <c r="L22" s="2">
        <v>310</v>
      </c>
      <c r="M22" s="1">
        <f t="shared" si="1"/>
        <v>0.16550987720234916</v>
      </c>
      <c r="O22" s="2"/>
      <c r="P22" s="2" t="s">
        <v>4</v>
      </c>
      <c r="Q22" s="2" t="s">
        <v>6</v>
      </c>
      <c r="R22" s="2">
        <v>1867</v>
      </c>
      <c r="S22" s="2">
        <v>253</v>
      </c>
      <c r="T22" s="1">
        <f t="shared" si="2"/>
        <v>0.13551151580074985</v>
      </c>
      <c r="V22" s="15"/>
      <c r="W22" s="13" t="s">
        <v>8</v>
      </c>
      <c r="X22" s="2" t="s">
        <v>6</v>
      </c>
      <c r="Y22" s="2">
        <v>1846</v>
      </c>
      <c r="Z22" s="6">
        <v>450</v>
      </c>
      <c r="AA22" s="1">
        <f t="shared" si="3"/>
        <v>0.24377031419284939</v>
      </c>
      <c r="AB22" s="6">
        <v>1873</v>
      </c>
      <c r="AC22" s="2">
        <v>310</v>
      </c>
      <c r="AD22" s="1">
        <f t="shared" si="4"/>
        <v>0.16550987720234916</v>
      </c>
      <c r="AE22" s="2">
        <v>1867</v>
      </c>
      <c r="AF22" s="6">
        <v>253</v>
      </c>
      <c r="AG22" s="1">
        <f t="shared" si="5"/>
        <v>0.13551151580074985</v>
      </c>
    </row>
    <row r="23" spans="1:33" x14ac:dyDescent="0.45">
      <c r="A23" s="2"/>
      <c r="B23" s="2"/>
      <c r="C23" s="2" t="s">
        <v>7</v>
      </c>
      <c r="D23" s="2">
        <v>2208</v>
      </c>
      <c r="E23" s="2">
        <v>560</v>
      </c>
      <c r="F23" s="1">
        <f t="shared" si="0"/>
        <v>0.25362318840579712</v>
      </c>
      <c r="H23" s="2"/>
      <c r="I23" s="2"/>
      <c r="J23" s="2" t="s">
        <v>7</v>
      </c>
      <c r="K23" s="2">
        <v>2249</v>
      </c>
      <c r="L23" s="2">
        <v>416</v>
      </c>
      <c r="M23" s="1">
        <f t="shared" si="1"/>
        <v>0.18497109826589594</v>
      </c>
      <c r="O23" s="2"/>
      <c r="P23" s="2"/>
      <c r="Q23" s="2" t="s">
        <v>7</v>
      </c>
      <c r="R23" s="2">
        <v>2198</v>
      </c>
      <c r="S23" s="2">
        <v>345</v>
      </c>
      <c r="T23" s="1">
        <f t="shared" si="2"/>
        <v>0.15696087352138308</v>
      </c>
      <c r="V23" s="14"/>
      <c r="W23" s="14"/>
      <c r="X23" s="2" t="s">
        <v>7</v>
      </c>
      <c r="Y23" s="2">
        <v>2208</v>
      </c>
      <c r="Z23" s="6">
        <v>560</v>
      </c>
      <c r="AA23" s="1">
        <f t="shared" si="3"/>
        <v>0.25362318840579712</v>
      </c>
      <c r="AB23" s="6">
        <v>2249</v>
      </c>
      <c r="AC23" s="2">
        <v>416</v>
      </c>
      <c r="AD23" s="1">
        <f t="shared" si="4"/>
        <v>0.18497109826589594</v>
      </c>
      <c r="AE23" s="2">
        <v>2198</v>
      </c>
      <c r="AF23" s="6">
        <v>345</v>
      </c>
      <c r="AG23" s="1">
        <f t="shared" si="5"/>
        <v>0.15696087352138308</v>
      </c>
    </row>
    <row r="24" spans="1:33" x14ac:dyDescent="0.45">
      <c r="A24" s="2"/>
      <c r="B24" s="2" t="s">
        <v>5</v>
      </c>
      <c r="C24" s="2" t="s">
        <v>6</v>
      </c>
      <c r="D24" s="2">
        <v>278</v>
      </c>
      <c r="E24" s="2">
        <v>48</v>
      </c>
      <c r="F24" s="5">
        <f t="shared" si="0"/>
        <v>0.17266187050359713</v>
      </c>
      <c r="H24" s="2"/>
      <c r="I24" s="2" t="s">
        <v>5</v>
      </c>
      <c r="J24" s="2" t="s">
        <v>6</v>
      </c>
      <c r="K24" s="2">
        <v>301</v>
      </c>
      <c r="L24" s="2">
        <v>42</v>
      </c>
      <c r="M24" s="1">
        <f t="shared" si="1"/>
        <v>0.13953488372093023</v>
      </c>
      <c r="O24" s="2"/>
      <c r="P24" s="2" t="s">
        <v>5</v>
      </c>
      <c r="Q24" s="2" t="s">
        <v>6</v>
      </c>
      <c r="R24" s="2">
        <v>303</v>
      </c>
      <c r="S24" s="2">
        <v>51</v>
      </c>
      <c r="T24" s="5">
        <f t="shared" si="2"/>
        <v>0.16831683168316833</v>
      </c>
      <c r="V24" s="13" t="s">
        <v>5</v>
      </c>
      <c r="W24" s="13" t="s">
        <v>9</v>
      </c>
      <c r="X24" s="2" t="s">
        <v>6</v>
      </c>
      <c r="Y24" s="2">
        <v>733</v>
      </c>
      <c r="Z24" s="6">
        <v>86</v>
      </c>
      <c r="AA24" s="1">
        <f t="shared" si="3"/>
        <v>0.11732605729877217</v>
      </c>
      <c r="AB24" s="6">
        <v>765</v>
      </c>
      <c r="AC24" s="2">
        <v>95</v>
      </c>
      <c r="AD24" s="1">
        <f t="shared" si="4"/>
        <v>0.12418300653594772</v>
      </c>
      <c r="AE24" s="2">
        <v>739</v>
      </c>
      <c r="AF24" s="6">
        <v>90</v>
      </c>
      <c r="AG24" s="1">
        <f t="shared" si="5"/>
        <v>0.12178619756427606</v>
      </c>
    </row>
    <row r="25" spans="1:33" x14ac:dyDescent="0.45">
      <c r="A25" s="2"/>
      <c r="B25" s="2"/>
      <c r="C25" s="2" t="s">
        <v>7</v>
      </c>
      <c r="D25" s="2">
        <v>258</v>
      </c>
      <c r="E25" s="2">
        <v>47</v>
      </c>
      <c r="F25" s="1">
        <f t="shared" si="0"/>
        <v>0.18217054263565891</v>
      </c>
      <c r="H25" s="2"/>
      <c r="I25" s="2"/>
      <c r="J25" s="2" t="s">
        <v>7</v>
      </c>
      <c r="K25" s="2">
        <v>277</v>
      </c>
      <c r="L25" s="2">
        <v>41</v>
      </c>
      <c r="M25" s="1">
        <f t="shared" si="1"/>
        <v>0.14801444043321299</v>
      </c>
      <c r="O25" s="2"/>
      <c r="P25" s="2"/>
      <c r="Q25" s="2" t="s">
        <v>7</v>
      </c>
      <c r="R25" s="2">
        <v>263</v>
      </c>
      <c r="S25" s="2">
        <v>36</v>
      </c>
      <c r="T25" s="1">
        <f t="shared" si="2"/>
        <v>0.13688212927756654</v>
      </c>
      <c r="V25" s="15"/>
      <c r="W25" s="14"/>
      <c r="X25" s="2" t="s">
        <v>7</v>
      </c>
      <c r="Y25" s="2">
        <v>750</v>
      </c>
      <c r="Z25" s="6">
        <v>149</v>
      </c>
      <c r="AA25" s="1">
        <f t="shared" si="3"/>
        <v>0.19866666666666666</v>
      </c>
      <c r="AB25" s="6">
        <v>727</v>
      </c>
      <c r="AC25" s="2">
        <v>84</v>
      </c>
      <c r="AD25" s="1">
        <f t="shared" si="4"/>
        <v>0.1155433287482806</v>
      </c>
      <c r="AE25" s="2">
        <v>731</v>
      </c>
      <c r="AF25" s="6">
        <v>110</v>
      </c>
      <c r="AG25" s="1">
        <f t="shared" si="5"/>
        <v>0.15047879616963064</v>
      </c>
    </row>
    <row r="26" spans="1:33" x14ac:dyDescent="0.45">
      <c r="A26" s="2" t="s">
        <v>10</v>
      </c>
      <c r="B26" s="2" t="s">
        <v>1</v>
      </c>
      <c r="C26" s="2" t="s">
        <v>6</v>
      </c>
      <c r="D26" s="2">
        <v>30</v>
      </c>
      <c r="E26" s="2">
        <v>3</v>
      </c>
      <c r="F26" s="1">
        <f t="shared" si="0"/>
        <v>0.1</v>
      </c>
      <c r="H26" s="2" t="s">
        <v>10</v>
      </c>
      <c r="I26" s="2" t="s">
        <v>1</v>
      </c>
      <c r="J26" s="2" t="s">
        <v>6</v>
      </c>
      <c r="K26" s="2">
        <v>32</v>
      </c>
      <c r="L26" s="2">
        <v>2</v>
      </c>
      <c r="M26" s="1">
        <f t="shared" si="1"/>
        <v>6.25E-2</v>
      </c>
      <c r="O26" s="2" t="s">
        <v>10</v>
      </c>
      <c r="P26" s="2" t="s">
        <v>1</v>
      </c>
      <c r="Q26" s="2" t="s">
        <v>6</v>
      </c>
      <c r="R26" s="2">
        <v>23</v>
      </c>
      <c r="S26" s="2">
        <v>21</v>
      </c>
      <c r="T26" s="1">
        <f t="shared" si="2"/>
        <v>0.91304347826086951</v>
      </c>
      <c r="V26" s="15"/>
      <c r="W26" s="13" t="s">
        <v>8</v>
      </c>
      <c r="X26" s="2" t="s">
        <v>6</v>
      </c>
      <c r="Y26" s="2">
        <v>278</v>
      </c>
      <c r="Z26" s="6">
        <v>48</v>
      </c>
      <c r="AA26" s="1">
        <f t="shared" si="3"/>
        <v>0.17266187050359713</v>
      </c>
      <c r="AB26" s="6">
        <v>301</v>
      </c>
      <c r="AC26" s="2">
        <v>42</v>
      </c>
      <c r="AD26" s="1">
        <f t="shared" si="4"/>
        <v>0.13953488372093023</v>
      </c>
      <c r="AE26" s="2">
        <v>303</v>
      </c>
      <c r="AF26" s="6">
        <v>51</v>
      </c>
      <c r="AG26" s="1">
        <f t="shared" si="5"/>
        <v>0.16831683168316833</v>
      </c>
    </row>
    <row r="27" spans="1:33" x14ac:dyDescent="0.45">
      <c r="A27" s="2"/>
      <c r="B27" s="2"/>
      <c r="C27" s="2" t="s">
        <v>7</v>
      </c>
      <c r="D27" s="2">
        <v>28</v>
      </c>
      <c r="E27" s="2">
        <v>4</v>
      </c>
      <c r="F27" s="1">
        <f t="shared" si="0"/>
        <v>0.14285714285714285</v>
      </c>
      <c r="H27" s="2"/>
      <c r="I27" s="2"/>
      <c r="J27" s="2" t="s">
        <v>7</v>
      </c>
      <c r="K27" s="2">
        <v>34</v>
      </c>
      <c r="L27" s="2">
        <v>3</v>
      </c>
      <c r="M27" s="1">
        <f t="shared" si="1"/>
        <v>8.8235294117647065E-2</v>
      </c>
      <c r="O27" s="2"/>
      <c r="P27" s="2"/>
      <c r="Q27" s="2" t="s">
        <v>7</v>
      </c>
      <c r="R27" s="2">
        <v>27</v>
      </c>
      <c r="S27" s="2">
        <v>24</v>
      </c>
      <c r="T27" s="1">
        <f t="shared" si="2"/>
        <v>0.88888888888888884</v>
      </c>
      <c r="V27" s="15"/>
      <c r="W27" s="14"/>
      <c r="X27" s="2" t="s">
        <v>7</v>
      </c>
      <c r="Y27" s="2">
        <v>258</v>
      </c>
      <c r="Z27" s="6">
        <v>47</v>
      </c>
      <c r="AA27" s="1">
        <f t="shared" si="3"/>
        <v>0.18217054263565891</v>
      </c>
      <c r="AB27" s="6">
        <v>277</v>
      </c>
      <c r="AC27" s="2">
        <v>41</v>
      </c>
      <c r="AD27" s="1">
        <f t="shared" si="4"/>
        <v>0.14801444043321299</v>
      </c>
      <c r="AE27" s="2">
        <v>263</v>
      </c>
      <c r="AF27" s="6">
        <v>36</v>
      </c>
      <c r="AG27" s="1">
        <f t="shared" si="5"/>
        <v>0.13688212927756654</v>
      </c>
    </row>
    <row r="28" spans="1:33" x14ac:dyDescent="0.45">
      <c r="A28" s="2"/>
      <c r="B28" s="2" t="s">
        <v>5</v>
      </c>
      <c r="C28" s="2" t="s">
        <v>6</v>
      </c>
      <c r="D28" s="2"/>
      <c r="E28" s="2"/>
      <c r="F28" s="2"/>
      <c r="H28" s="2"/>
      <c r="I28" s="2" t="s">
        <v>5</v>
      </c>
      <c r="J28" s="2" t="s">
        <v>6</v>
      </c>
      <c r="K28" s="2"/>
      <c r="L28" s="2"/>
      <c r="M28" s="2"/>
      <c r="O28" s="2"/>
      <c r="P28" s="2" t="s">
        <v>5</v>
      </c>
      <c r="Q28" s="2" t="s">
        <v>6</v>
      </c>
      <c r="R28" s="2">
        <v>7</v>
      </c>
      <c r="S28" s="2">
        <v>7</v>
      </c>
      <c r="T28" s="1">
        <f t="shared" si="2"/>
        <v>1</v>
      </c>
      <c r="V28" s="15"/>
      <c r="W28" s="13" t="s">
        <v>10</v>
      </c>
      <c r="X28" s="2" t="s">
        <v>6</v>
      </c>
      <c r="Y28" s="2"/>
      <c r="Z28" s="2"/>
      <c r="AA28" s="2"/>
      <c r="AB28" s="2"/>
      <c r="AC28" s="2"/>
      <c r="AD28" s="2"/>
      <c r="AE28" s="2">
        <v>7</v>
      </c>
      <c r="AF28" s="6">
        <v>7</v>
      </c>
      <c r="AG28" s="1">
        <f t="shared" si="5"/>
        <v>1</v>
      </c>
    </row>
    <row r="29" spans="1:33" x14ac:dyDescent="0.45">
      <c r="A29" s="2"/>
      <c r="B29" s="2"/>
      <c r="C29" s="2" t="s">
        <v>7</v>
      </c>
      <c r="D29" s="2"/>
      <c r="E29" s="2"/>
      <c r="F29" s="2"/>
      <c r="H29" s="2"/>
      <c r="I29" s="2"/>
      <c r="J29" s="2" t="s">
        <v>7</v>
      </c>
      <c r="K29" s="2"/>
      <c r="L29" s="2"/>
      <c r="M29" s="2"/>
      <c r="O29" s="2"/>
      <c r="P29" s="2"/>
      <c r="Q29" s="2" t="s">
        <v>7</v>
      </c>
      <c r="R29" s="2">
        <v>4</v>
      </c>
      <c r="S29" s="2">
        <v>4</v>
      </c>
      <c r="T29" s="1">
        <f t="shared" si="2"/>
        <v>1</v>
      </c>
      <c r="V29" s="15"/>
      <c r="W29" s="14"/>
      <c r="X29" s="2" t="s">
        <v>7</v>
      </c>
      <c r="Y29" s="2"/>
      <c r="Z29" s="2"/>
      <c r="AA29" s="2"/>
      <c r="AB29" s="2"/>
      <c r="AC29" s="2"/>
      <c r="AD29" s="2"/>
      <c r="AE29" s="2">
        <v>4</v>
      </c>
      <c r="AF29" s="6">
        <v>4</v>
      </c>
      <c r="AG29" s="1">
        <f t="shared" si="5"/>
        <v>1</v>
      </c>
    </row>
  </sheetData>
  <mergeCells count="20">
    <mergeCell ref="V16:V19"/>
    <mergeCell ref="V20:V23"/>
    <mergeCell ref="W28:W29"/>
    <mergeCell ref="W16:W17"/>
    <mergeCell ref="W18:W19"/>
    <mergeCell ref="W12:W13"/>
    <mergeCell ref="W14:W15"/>
    <mergeCell ref="V2:V5"/>
    <mergeCell ref="V6:V11"/>
    <mergeCell ref="V12:V15"/>
    <mergeCell ref="W2:W3"/>
    <mergeCell ref="W4:W5"/>
    <mergeCell ref="W6:W7"/>
    <mergeCell ref="W8:W9"/>
    <mergeCell ref="W10:W11"/>
    <mergeCell ref="W20:W21"/>
    <mergeCell ref="W22:W23"/>
    <mergeCell ref="W24:W25"/>
    <mergeCell ref="W26:W27"/>
    <mergeCell ref="V24:V2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454E-00D3-4063-B97E-B70F81777E11}">
  <dimension ref="A1:M30"/>
  <sheetViews>
    <sheetView zoomScale="85" zoomScaleNormal="85" workbookViewId="0">
      <selection sqref="A1:XFD1"/>
    </sheetView>
  </sheetViews>
  <sheetFormatPr defaultRowHeight="14.25" x14ac:dyDescent="0.45"/>
  <sheetData>
    <row r="1" spans="1:13" x14ac:dyDescent="0.45">
      <c r="A1" t="s">
        <v>26</v>
      </c>
    </row>
    <row r="2" spans="1:13" ht="57" x14ac:dyDescent="0.45">
      <c r="B2" s="9" t="s">
        <v>21</v>
      </c>
      <c r="C2" s="9" t="s">
        <v>22</v>
      </c>
      <c r="D2" s="9" t="s">
        <v>12</v>
      </c>
      <c r="E2" s="9" t="s">
        <v>16</v>
      </c>
      <c r="F2" s="9" t="s">
        <v>17</v>
      </c>
      <c r="G2" s="9" t="s">
        <v>18</v>
      </c>
      <c r="H2" s="9" t="s">
        <v>16</v>
      </c>
      <c r="I2" s="9" t="s">
        <v>17</v>
      </c>
      <c r="J2" s="9" t="s">
        <v>19</v>
      </c>
      <c r="K2" s="9" t="s">
        <v>16</v>
      </c>
      <c r="L2" s="9" t="s">
        <v>17</v>
      </c>
      <c r="M2" s="9" t="s">
        <v>20</v>
      </c>
    </row>
    <row r="3" spans="1:13" x14ac:dyDescent="0.45">
      <c r="B3" s="16" t="s">
        <v>0</v>
      </c>
      <c r="C3" s="16" t="s">
        <v>9</v>
      </c>
      <c r="D3" s="10" t="s">
        <v>6</v>
      </c>
      <c r="E3" s="10">
        <v>2425</v>
      </c>
      <c r="F3" s="12">
        <v>266</v>
      </c>
      <c r="G3" s="11">
        <f>F3/E3</f>
        <v>0.10969072164948454</v>
      </c>
      <c r="H3" s="12">
        <v>2537</v>
      </c>
      <c r="I3" s="10">
        <v>177</v>
      </c>
      <c r="J3" s="11">
        <f>I3/H3</f>
        <v>6.9767441860465115E-2</v>
      </c>
      <c r="K3" s="10">
        <v>2577</v>
      </c>
      <c r="L3" s="12">
        <v>188</v>
      </c>
      <c r="M3" s="11">
        <f>L3/K3</f>
        <v>7.2953046177726036E-2</v>
      </c>
    </row>
    <row r="4" spans="1:13" x14ac:dyDescent="0.45">
      <c r="B4" s="18"/>
      <c r="C4" s="17"/>
      <c r="D4" s="10" t="s">
        <v>7</v>
      </c>
      <c r="E4" s="10">
        <v>2726</v>
      </c>
      <c r="F4" s="12">
        <v>359</v>
      </c>
      <c r="G4" s="11">
        <f t="shared" ref="G4:G28" si="0">F4/E4</f>
        <v>0.13169479090242112</v>
      </c>
      <c r="H4" s="12">
        <v>2836</v>
      </c>
      <c r="I4" s="10">
        <v>229</v>
      </c>
      <c r="J4" s="11">
        <f t="shared" ref="J4:J28" si="1">I4/H4</f>
        <v>8.0747531734837799E-2</v>
      </c>
      <c r="K4" s="10">
        <v>2831</v>
      </c>
      <c r="L4" s="12">
        <v>282</v>
      </c>
      <c r="M4" s="11">
        <f t="shared" ref="M4:M30" si="2">L4/K4</f>
        <v>9.96114447191805E-2</v>
      </c>
    </row>
    <row r="5" spans="1:13" x14ac:dyDescent="0.45">
      <c r="B5" s="18"/>
      <c r="C5" s="16" t="s">
        <v>8</v>
      </c>
      <c r="D5" s="10" t="s">
        <v>6</v>
      </c>
      <c r="E5" s="10">
        <v>1446</v>
      </c>
      <c r="F5" s="12">
        <v>210</v>
      </c>
      <c r="G5" s="11">
        <f t="shared" si="0"/>
        <v>0.14522821576763487</v>
      </c>
      <c r="H5" s="12">
        <v>1471</v>
      </c>
      <c r="I5" s="10">
        <v>134</v>
      </c>
      <c r="J5" s="11">
        <f t="shared" si="1"/>
        <v>9.1094493541808291E-2</v>
      </c>
      <c r="K5" s="10">
        <v>1481</v>
      </c>
      <c r="L5" s="12">
        <v>90</v>
      </c>
      <c r="M5" s="11">
        <f t="shared" si="2"/>
        <v>6.0769750168804863E-2</v>
      </c>
    </row>
    <row r="6" spans="1:13" x14ac:dyDescent="0.45">
      <c r="B6" s="17"/>
      <c r="C6" s="17"/>
      <c r="D6" s="10" t="s">
        <v>7</v>
      </c>
      <c r="E6" s="10">
        <v>1649</v>
      </c>
      <c r="F6" s="12">
        <v>277</v>
      </c>
      <c r="G6" s="11">
        <f t="shared" si="0"/>
        <v>0.16798059429957551</v>
      </c>
      <c r="H6" s="12">
        <v>1641</v>
      </c>
      <c r="I6" s="10">
        <v>163</v>
      </c>
      <c r="J6" s="11">
        <f t="shared" si="1"/>
        <v>9.9329677026203531E-2</v>
      </c>
      <c r="K6" s="10">
        <v>1665</v>
      </c>
      <c r="L6" s="12">
        <v>116</v>
      </c>
      <c r="M6" s="11">
        <f t="shared" si="2"/>
        <v>6.966966966966967E-2</v>
      </c>
    </row>
    <row r="7" spans="1:13" x14ac:dyDescent="0.45">
      <c r="B7" s="16" t="s">
        <v>1</v>
      </c>
      <c r="C7" s="16" t="s">
        <v>9</v>
      </c>
      <c r="D7" s="10" t="s">
        <v>6</v>
      </c>
      <c r="E7" s="10">
        <v>2160</v>
      </c>
      <c r="F7" s="12">
        <v>425</v>
      </c>
      <c r="G7" s="11">
        <f t="shared" si="0"/>
        <v>0.19675925925925927</v>
      </c>
      <c r="H7" s="12">
        <v>1830</v>
      </c>
      <c r="I7" s="10">
        <v>209</v>
      </c>
      <c r="J7" s="11">
        <f t="shared" si="1"/>
        <v>0.11420765027322405</v>
      </c>
      <c r="K7" s="10">
        <v>2040</v>
      </c>
      <c r="L7" s="12">
        <v>155</v>
      </c>
      <c r="M7" s="11">
        <f t="shared" si="2"/>
        <v>7.5980392156862739E-2</v>
      </c>
    </row>
    <row r="8" spans="1:13" x14ac:dyDescent="0.45">
      <c r="B8" s="18"/>
      <c r="C8" s="17"/>
      <c r="D8" s="10" t="s">
        <v>7</v>
      </c>
      <c r="E8" s="10">
        <v>2439</v>
      </c>
      <c r="F8" s="12">
        <v>518</v>
      </c>
      <c r="G8" s="11">
        <f t="shared" si="0"/>
        <v>0.21238212382123822</v>
      </c>
      <c r="H8" s="12">
        <v>2023</v>
      </c>
      <c r="I8" s="10">
        <v>243</v>
      </c>
      <c r="J8" s="11">
        <f t="shared" si="1"/>
        <v>0.12011863568956994</v>
      </c>
      <c r="K8" s="10">
        <v>2280</v>
      </c>
      <c r="L8" s="12">
        <v>191</v>
      </c>
      <c r="M8" s="11">
        <f t="shared" si="2"/>
        <v>8.37719298245614E-2</v>
      </c>
    </row>
    <row r="9" spans="1:13" x14ac:dyDescent="0.45">
      <c r="B9" s="18"/>
      <c r="C9" s="16" t="s">
        <v>8</v>
      </c>
      <c r="D9" s="10" t="s">
        <v>6</v>
      </c>
      <c r="E9" s="10">
        <v>1071</v>
      </c>
      <c r="F9" s="12">
        <v>208</v>
      </c>
      <c r="G9" s="11">
        <f t="shared" si="0"/>
        <v>0.19421101774042951</v>
      </c>
      <c r="H9" s="12">
        <v>964</v>
      </c>
      <c r="I9" s="10">
        <v>124</v>
      </c>
      <c r="J9" s="11">
        <f t="shared" si="1"/>
        <v>0.12863070539419086</v>
      </c>
      <c r="K9" s="10">
        <v>982</v>
      </c>
      <c r="L9" s="12">
        <v>73</v>
      </c>
      <c r="M9" s="11">
        <f t="shared" si="2"/>
        <v>7.4338085539714868E-2</v>
      </c>
    </row>
    <row r="10" spans="1:13" x14ac:dyDescent="0.45">
      <c r="B10" s="18"/>
      <c r="C10" s="17"/>
      <c r="D10" s="10" t="s">
        <v>7</v>
      </c>
      <c r="E10" s="10">
        <v>1126</v>
      </c>
      <c r="F10" s="12">
        <v>226</v>
      </c>
      <c r="G10" s="11">
        <f t="shared" si="0"/>
        <v>0.20071047957371227</v>
      </c>
      <c r="H10" s="12">
        <v>1036</v>
      </c>
      <c r="I10" s="10">
        <v>141</v>
      </c>
      <c r="J10" s="11">
        <f t="shared" si="1"/>
        <v>0.13610038610038611</v>
      </c>
      <c r="K10" s="10">
        <v>1013</v>
      </c>
      <c r="L10" s="12">
        <v>63</v>
      </c>
      <c r="M10" s="11">
        <f t="shared" si="2"/>
        <v>6.219151036525173E-2</v>
      </c>
    </row>
    <row r="11" spans="1:13" x14ac:dyDescent="0.45">
      <c r="B11" s="18"/>
      <c r="C11" s="16" t="s">
        <v>10</v>
      </c>
      <c r="D11" s="10" t="s">
        <v>6</v>
      </c>
      <c r="E11" s="10">
        <v>30</v>
      </c>
      <c r="F11" s="12">
        <v>3</v>
      </c>
      <c r="G11" s="11">
        <f t="shared" si="0"/>
        <v>0.1</v>
      </c>
      <c r="H11" s="12">
        <v>32</v>
      </c>
      <c r="I11" s="10">
        <v>2</v>
      </c>
      <c r="J11" s="11">
        <f t="shared" si="1"/>
        <v>6.25E-2</v>
      </c>
      <c r="K11" s="10">
        <v>23</v>
      </c>
      <c r="L11" s="12">
        <v>21</v>
      </c>
      <c r="M11" s="11">
        <f t="shared" si="2"/>
        <v>0.91304347826086951</v>
      </c>
    </row>
    <row r="12" spans="1:13" x14ac:dyDescent="0.45">
      <c r="B12" s="17"/>
      <c r="C12" s="17"/>
      <c r="D12" s="10" t="s">
        <v>7</v>
      </c>
      <c r="E12" s="10">
        <v>28</v>
      </c>
      <c r="F12" s="12">
        <v>4</v>
      </c>
      <c r="G12" s="11">
        <f t="shared" si="0"/>
        <v>0.14285714285714285</v>
      </c>
      <c r="H12" s="12">
        <v>34</v>
      </c>
      <c r="I12" s="10">
        <v>3</v>
      </c>
      <c r="J12" s="11">
        <f t="shared" si="1"/>
        <v>8.8235294117647065E-2</v>
      </c>
      <c r="K12" s="10">
        <v>27</v>
      </c>
      <c r="L12" s="12">
        <v>24</v>
      </c>
      <c r="M12" s="11">
        <f t="shared" si="2"/>
        <v>0.88888888888888884</v>
      </c>
    </row>
    <row r="13" spans="1:13" x14ac:dyDescent="0.45">
      <c r="B13" s="16" t="s">
        <v>2</v>
      </c>
      <c r="C13" s="16" t="s">
        <v>9</v>
      </c>
      <c r="D13" s="10" t="s">
        <v>6</v>
      </c>
      <c r="E13" s="10">
        <v>3300</v>
      </c>
      <c r="F13" s="12">
        <v>358</v>
      </c>
      <c r="G13" s="11">
        <f t="shared" si="0"/>
        <v>0.10848484848484849</v>
      </c>
      <c r="H13" s="12">
        <v>3771</v>
      </c>
      <c r="I13" s="10">
        <v>309</v>
      </c>
      <c r="J13" s="11">
        <f t="shared" si="1"/>
        <v>8.1941129673826565E-2</v>
      </c>
      <c r="K13" s="10">
        <v>3985</v>
      </c>
      <c r="L13" s="12">
        <v>410</v>
      </c>
      <c r="M13" s="11">
        <f t="shared" si="2"/>
        <v>0.10288582183186951</v>
      </c>
    </row>
    <row r="14" spans="1:13" x14ac:dyDescent="0.45">
      <c r="B14" s="18"/>
      <c r="C14" s="17"/>
      <c r="D14" s="10" t="s">
        <v>7</v>
      </c>
      <c r="E14" s="10">
        <v>3730</v>
      </c>
      <c r="F14" s="12">
        <v>468</v>
      </c>
      <c r="G14" s="11">
        <f t="shared" si="0"/>
        <v>0.12546916890080428</v>
      </c>
      <c r="H14" s="12">
        <v>4245</v>
      </c>
      <c r="I14" s="10">
        <v>409</v>
      </c>
      <c r="J14" s="11">
        <f t="shared" si="1"/>
        <v>9.6348645465253235E-2</v>
      </c>
      <c r="K14" s="10">
        <v>4329</v>
      </c>
      <c r="L14" s="12">
        <v>502</v>
      </c>
      <c r="M14" s="11">
        <f t="shared" si="2"/>
        <v>0.11596211596211596</v>
      </c>
    </row>
    <row r="15" spans="1:13" x14ac:dyDescent="0.45">
      <c r="B15" s="18"/>
      <c r="C15" s="16" t="s">
        <v>8</v>
      </c>
      <c r="D15" s="10" t="s">
        <v>6</v>
      </c>
      <c r="E15" s="10">
        <v>1870</v>
      </c>
      <c r="F15" s="12">
        <v>259</v>
      </c>
      <c r="G15" s="11">
        <f t="shared" si="0"/>
        <v>0.13850267379679143</v>
      </c>
      <c r="H15" s="12">
        <v>1968</v>
      </c>
      <c r="I15" s="10">
        <v>226</v>
      </c>
      <c r="J15" s="11">
        <f t="shared" si="1"/>
        <v>0.11483739837398374</v>
      </c>
      <c r="K15" s="10">
        <v>1899</v>
      </c>
      <c r="L15" s="12">
        <v>155</v>
      </c>
      <c r="M15" s="11">
        <f t="shared" si="2"/>
        <v>8.1621906266456032E-2</v>
      </c>
    </row>
    <row r="16" spans="1:13" x14ac:dyDescent="0.45">
      <c r="B16" s="17"/>
      <c r="C16" s="17"/>
      <c r="D16" s="10" t="s">
        <v>7</v>
      </c>
      <c r="E16" s="10">
        <v>2050</v>
      </c>
      <c r="F16" s="12">
        <v>300</v>
      </c>
      <c r="G16" s="11">
        <f t="shared" si="0"/>
        <v>0.14634146341463414</v>
      </c>
      <c r="H16" s="12">
        <v>2168</v>
      </c>
      <c r="I16" s="10">
        <v>291</v>
      </c>
      <c r="J16" s="11">
        <f t="shared" si="1"/>
        <v>0.13422509225092252</v>
      </c>
      <c r="K16" s="10">
        <v>2061</v>
      </c>
      <c r="L16" s="12">
        <v>173</v>
      </c>
      <c r="M16" s="11">
        <f t="shared" si="2"/>
        <v>8.3939835031538082E-2</v>
      </c>
    </row>
    <row r="17" spans="2:13" x14ac:dyDescent="0.45">
      <c r="B17" s="16" t="s">
        <v>3</v>
      </c>
      <c r="C17" s="16" t="s">
        <v>9</v>
      </c>
      <c r="D17" s="10" t="s">
        <v>6</v>
      </c>
      <c r="E17" s="10">
        <v>4425</v>
      </c>
      <c r="F17" s="12">
        <v>529</v>
      </c>
      <c r="G17" s="11">
        <f t="shared" si="0"/>
        <v>0.11954802259887005</v>
      </c>
      <c r="H17" s="12">
        <v>5231</v>
      </c>
      <c r="I17" s="10">
        <v>452</v>
      </c>
      <c r="J17" s="11">
        <f t="shared" si="1"/>
        <v>8.6407952590326895E-2</v>
      </c>
      <c r="K17" s="10">
        <v>5907</v>
      </c>
      <c r="L17" s="12">
        <v>509</v>
      </c>
      <c r="M17" s="11">
        <f t="shared" si="2"/>
        <v>8.6168952090739798E-2</v>
      </c>
    </row>
    <row r="18" spans="2:13" x14ac:dyDescent="0.45">
      <c r="B18" s="18"/>
      <c r="C18" s="17"/>
      <c r="D18" s="10" t="s">
        <v>7</v>
      </c>
      <c r="E18" s="10">
        <v>4956</v>
      </c>
      <c r="F18" s="12">
        <v>694</v>
      </c>
      <c r="G18" s="11">
        <f t="shared" si="0"/>
        <v>0.1400322841000807</v>
      </c>
      <c r="H18" s="12">
        <v>5798</v>
      </c>
      <c r="I18" s="10">
        <v>587</v>
      </c>
      <c r="J18" s="11">
        <f t="shared" si="1"/>
        <v>0.10124180751983443</v>
      </c>
      <c r="K18" s="10">
        <v>6480</v>
      </c>
      <c r="L18" s="12">
        <v>674</v>
      </c>
      <c r="M18" s="11">
        <f t="shared" si="2"/>
        <v>0.10401234567901235</v>
      </c>
    </row>
    <row r="19" spans="2:13" x14ac:dyDescent="0.45">
      <c r="B19" s="18"/>
      <c r="C19" s="16" t="s">
        <v>8</v>
      </c>
      <c r="D19" s="10" t="s">
        <v>6</v>
      </c>
      <c r="E19" s="10">
        <v>1670</v>
      </c>
      <c r="F19" s="12">
        <v>211</v>
      </c>
      <c r="G19" s="11">
        <f t="shared" si="0"/>
        <v>0.12634730538922156</v>
      </c>
      <c r="H19" s="12">
        <v>1870</v>
      </c>
      <c r="I19" s="10">
        <v>139</v>
      </c>
      <c r="J19" s="11">
        <f t="shared" si="1"/>
        <v>7.4331550802139032E-2</v>
      </c>
      <c r="K19" s="10">
        <v>1903</v>
      </c>
      <c r="L19" s="12">
        <v>157</v>
      </c>
      <c r="M19" s="11">
        <f t="shared" si="2"/>
        <v>8.2501313715186542E-2</v>
      </c>
    </row>
    <row r="20" spans="2:13" x14ac:dyDescent="0.45">
      <c r="B20" s="17"/>
      <c r="C20" s="17"/>
      <c r="D20" s="10" t="s">
        <v>7</v>
      </c>
      <c r="E20" s="10">
        <v>1868</v>
      </c>
      <c r="F20" s="12">
        <v>285</v>
      </c>
      <c r="G20" s="11">
        <f t="shared" si="0"/>
        <v>0.15256959314775162</v>
      </c>
      <c r="H20" s="12">
        <v>2080</v>
      </c>
      <c r="I20" s="10">
        <v>171</v>
      </c>
      <c r="J20" s="11">
        <f t="shared" si="1"/>
        <v>8.2211538461538461E-2</v>
      </c>
      <c r="K20" s="10">
        <v>2086</v>
      </c>
      <c r="L20" s="12">
        <v>221</v>
      </c>
      <c r="M20" s="11">
        <f t="shared" si="2"/>
        <v>0.10594439117929051</v>
      </c>
    </row>
    <row r="21" spans="2:13" x14ac:dyDescent="0.45">
      <c r="B21" s="16" t="s">
        <v>4</v>
      </c>
      <c r="C21" s="16" t="s">
        <v>9</v>
      </c>
      <c r="D21" s="10" t="s">
        <v>6</v>
      </c>
      <c r="E21" s="10">
        <v>2585</v>
      </c>
      <c r="F21" s="12">
        <v>460</v>
      </c>
      <c r="G21" s="11">
        <f t="shared" si="0"/>
        <v>0.17794970986460348</v>
      </c>
      <c r="H21" s="12">
        <v>2914</v>
      </c>
      <c r="I21" s="10">
        <v>310</v>
      </c>
      <c r="J21" s="11">
        <f t="shared" si="1"/>
        <v>0.10638297872340426</v>
      </c>
      <c r="K21" s="10">
        <v>3070</v>
      </c>
      <c r="L21" s="12">
        <v>348</v>
      </c>
      <c r="M21" s="11">
        <f t="shared" si="2"/>
        <v>0.11335504885993486</v>
      </c>
    </row>
    <row r="22" spans="2:13" x14ac:dyDescent="0.45">
      <c r="B22" s="18"/>
      <c r="C22" s="17"/>
      <c r="D22" s="10" t="s">
        <v>7</v>
      </c>
      <c r="E22" s="10">
        <v>3259</v>
      </c>
      <c r="F22" s="12">
        <v>608</v>
      </c>
      <c r="G22" s="11">
        <f t="shared" si="0"/>
        <v>0.18656029456888615</v>
      </c>
      <c r="H22" s="12">
        <v>3460</v>
      </c>
      <c r="I22" s="10">
        <v>376</v>
      </c>
      <c r="J22" s="11">
        <f t="shared" si="1"/>
        <v>0.10867052023121387</v>
      </c>
      <c r="K22" s="10">
        <v>3517</v>
      </c>
      <c r="L22" s="12">
        <v>462</v>
      </c>
      <c r="M22" s="11">
        <f t="shared" si="2"/>
        <v>0.13136195621268126</v>
      </c>
    </row>
    <row r="23" spans="2:13" x14ac:dyDescent="0.45">
      <c r="B23" s="18"/>
      <c r="C23" s="16" t="s">
        <v>8</v>
      </c>
      <c r="D23" s="10" t="s">
        <v>6</v>
      </c>
      <c r="E23" s="10">
        <v>1846</v>
      </c>
      <c r="F23" s="12">
        <v>450</v>
      </c>
      <c r="G23" s="11">
        <f t="shared" si="0"/>
        <v>0.24377031419284939</v>
      </c>
      <c r="H23" s="12">
        <v>1873</v>
      </c>
      <c r="I23" s="10">
        <v>310</v>
      </c>
      <c r="J23" s="11">
        <f t="shared" si="1"/>
        <v>0.16550987720234916</v>
      </c>
      <c r="K23" s="10">
        <v>1867</v>
      </c>
      <c r="L23" s="12">
        <v>253</v>
      </c>
      <c r="M23" s="11">
        <f t="shared" si="2"/>
        <v>0.13551151580074985</v>
      </c>
    </row>
    <row r="24" spans="2:13" x14ac:dyDescent="0.45">
      <c r="B24" s="17"/>
      <c r="C24" s="17"/>
      <c r="D24" s="10" t="s">
        <v>7</v>
      </c>
      <c r="E24" s="10">
        <v>2208</v>
      </c>
      <c r="F24" s="12">
        <v>560</v>
      </c>
      <c r="G24" s="11">
        <f t="shared" si="0"/>
        <v>0.25362318840579712</v>
      </c>
      <c r="H24" s="12">
        <v>2249</v>
      </c>
      <c r="I24" s="10">
        <v>416</v>
      </c>
      <c r="J24" s="11">
        <f t="shared" si="1"/>
        <v>0.18497109826589594</v>
      </c>
      <c r="K24" s="10">
        <v>2198</v>
      </c>
      <c r="L24" s="12">
        <v>345</v>
      </c>
      <c r="M24" s="11">
        <f t="shared" si="2"/>
        <v>0.15696087352138308</v>
      </c>
    </row>
    <row r="25" spans="2:13" x14ac:dyDescent="0.45">
      <c r="B25" s="16" t="s">
        <v>5</v>
      </c>
      <c r="C25" s="16" t="s">
        <v>9</v>
      </c>
      <c r="D25" s="10" t="s">
        <v>6</v>
      </c>
      <c r="E25" s="10">
        <v>733</v>
      </c>
      <c r="F25" s="12">
        <v>86</v>
      </c>
      <c r="G25" s="11">
        <f t="shared" si="0"/>
        <v>0.11732605729877217</v>
      </c>
      <c r="H25" s="12">
        <v>765</v>
      </c>
      <c r="I25" s="10">
        <v>95</v>
      </c>
      <c r="J25" s="11">
        <f t="shared" si="1"/>
        <v>0.12418300653594772</v>
      </c>
      <c r="K25" s="10">
        <v>739</v>
      </c>
      <c r="L25" s="12">
        <v>90</v>
      </c>
      <c r="M25" s="11">
        <f t="shared" si="2"/>
        <v>0.12178619756427606</v>
      </c>
    </row>
    <row r="26" spans="2:13" x14ac:dyDescent="0.45">
      <c r="B26" s="18"/>
      <c r="C26" s="17"/>
      <c r="D26" s="10" t="s">
        <v>7</v>
      </c>
      <c r="E26" s="10">
        <v>750</v>
      </c>
      <c r="F26" s="12">
        <v>149</v>
      </c>
      <c r="G26" s="11">
        <f t="shared" si="0"/>
        <v>0.19866666666666666</v>
      </c>
      <c r="H26" s="12">
        <v>727</v>
      </c>
      <c r="I26" s="10">
        <v>84</v>
      </c>
      <c r="J26" s="11">
        <f t="shared" si="1"/>
        <v>0.1155433287482806</v>
      </c>
      <c r="K26" s="10">
        <v>731</v>
      </c>
      <c r="L26" s="12">
        <v>110</v>
      </c>
      <c r="M26" s="11">
        <f t="shared" si="2"/>
        <v>0.15047879616963064</v>
      </c>
    </row>
    <row r="27" spans="2:13" x14ac:dyDescent="0.45">
      <c r="B27" s="18"/>
      <c r="C27" s="16" t="s">
        <v>8</v>
      </c>
      <c r="D27" s="10" t="s">
        <v>6</v>
      </c>
      <c r="E27" s="10">
        <v>278</v>
      </c>
      <c r="F27" s="12">
        <v>48</v>
      </c>
      <c r="G27" s="11">
        <f t="shared" si="0"/>
        <v>0.17266187050359713</v>
      </c>
      <c r="H27" s="12">
        <v>301</v>
      </c>
      <c r="I27" s="10">
        <v>42</v>
      </c>
      <c r="J27" s="11">
        <f t="shared" si="1"/>
        <v>0.13953488372093023</v>
      </c>
      <c r="K27" s="10">
        <v>303</v>
      </c>
      <c r="L27" s="12">
        <v>51</v>
      </c>
      <c r="M27" s="11">
        <f t="shared" si="2"/>
        <v>0.16831683168316833</v>
      </c>
    </row>
    <row r="28" spans="2:13" x14ac:dyDescent="0.45">
      <c r="B28" s="18"/>
      <c r="C28" s="17"/>
      <c r="D28" s="10" t="s">
        <v>7</v>
      </c>
      <c r="E28" s="10">
        <v>258</v>
      </c>
      <c r="F28" s="12">
        <v>47</v>
      </c>
      <c r="G28" s="11">
        <f t="shared" si="0"/>
        <v>0.18217054263565891</v>
      </c>
      <c r="H28" s="12">
        <v>277</v>
      </c>
      <c r="I28" s="10">
        <v>41</v>
      </c>
      <c r="J28" s="11">
        <f t="shared" si="1"/>
        <v>0.14801444043321299</v>
      </c>
      <c r="K28" s="10">
        <v>263</v>
      </c>
      <c r="L28" s="12">
        <v>36</v>
      </c>
      <c r="M28" s="11">
        <f t="shared" si="2"/>
        <v>0.13688212927756654</v>
      </c>
    </row>
    <row r="29" spans="2:13" x14ac:dyDescent="0.45">
      <c r="B29" s="18"/>
      <c r="C29" s="16" t="s">
        <v>10</v>
      </c>
      <c r="D29" s="10" t="s">
        <v>6</v>
      </c>
      <c r="E29" s="10" t="s">
        <v>23</v>
      </c>
      <c r="F29" s="10" t="s">
        <v>23</v>
      </c>
      <c r="G29" s="10" t="s">
        <v>23</v>
      </c>
      <c r="H29" s="10" t="s">
        <v>23</v>
      </c>
      <c r="I29" s="10" t="s">
        <v>23</v>
      </c>
      <c r="J29" s="10" t="s">
        <v>23</v>
      </c>
      <c r="K29" s="10">
        <v>7</v>
      </c>
      <c r="L29" s="12">
        <v>7</v>
      </c>
      <c r="M29" s="11">
        <f t="shared" si="2"/>
        <v>1</v>
      </c>
    </row>
    <row r="30" spans="2:13" x14ac:dyDescent="0.45">
      <c r="B30" s="18"/>
      <c r="C30" s="17"/>
      <c r="D30" s="10" t="s">
        <v>7</v>
      </c>
      <c r="E30" s="10" t="s">
        <v>23</v>
      </c>
      <c r="F30" s="10" t="s">
        <v>23</v>
      </c>
      <c r="G30" s="10" t="s">
        <v>23</v>
      </c>
      <c r="H30" s="10" t="s">
        <v>23</v>
      </c>
      <c r="I30" s="10" t="s">
        <v>23</v>
      </c>
      <c r="J30" s="10" t="s">
        <v>23</v>
      </c>
      <c r="K30" s="10">
        <v>4</v>
      </c>
      <c r="L30" s="12">
        <v>4</v>
      </c>
      <c r="M30" s="11">
        <f t="shared" si="2"/>
        <v>1</v>
      </c>
    </row>
  </sheetData>
  <mergeCells count="20">
    <mergeCell ref="C13:C14"/>
    <mergeCell ref="B3:B6"/>
    <mergeCell ref="B7:B12"/>
    <mergeCell ref="B13:B16"/>
    <mergeCell ref="B17:B20"/>
    <mergeCell ref="C3:C4"/>
    <mergeCell ref="C5:C6"/>
    <mergeCell ref="C7:C8"/>
    <mergeCell ref="C9:C10"/>
    <mergeCell ref="C11:C12"/>
    <mergeCell ref="C15:C16"/>
    <mergeCell ref="C17:C18"/>
    <mergeCell ref="C19:C20"/>
    <mergeCell ref="C21:C22"/>
    <mergeCell ref="C23:C24"/>
    <mergeCell ref="C25:C26"/>
    <mergeCell ref="B21:B24"/>
    <mergeCell ref="B25:B30"/>
    <mergeCell ref="C27:C28"/>
    <mergeCell ref="C29:C3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A7FD-C2A7-43A8-8BA8-C1ABDABA0BDA}">
  <dimension ref="A1"/>
  <sheetViews>
    <sheetView tabSelected="1" zoomScale="85" zoomScaleNormal="85" workbookViewId="0">
      <selection sqref="A1:XFD1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figures</vt:lpstr>
      <vt:lpstr>figures - 2</vt:lpstr>
      <vt:lpstr>table - lang_rates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2022-04-20T02:14:48Z</dcterms:modified>
</cp:coreProperties>
</file>