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marca\Documents\Marc\VDS\VESP\Mai\Leah v2\Digest 2020 reviewed\Tables\"/>
    </mc:Choice>
  </mc:AlternateContent>
  <xr:revisionPtr revIDLastSave="0" documentId="13_ncr:1_{2BA54C06-A421-450E-B5DF-62D26A02AD8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Table and chart" sheetId="1" r:id="rId1"/>
  </sheets>
  <definedNames>
    <definedName name="_xlnm._FilterDatabase" localSheetId="0" hidden="1">'Table and chart'!$A$2:$I$20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uri="GoogleSheetsCustomDataVersion1">
      <go:sheetsCustomData xmlns:go="http://customooxmlschemas.google.com/" r:id="rId5" roundtripDataSignature="AMtx7miF+jYxD5LcLUBFfYzy9oIByrWYHA=="/>
    </ext>
  </extLst>
</workbook>
</file>

<file path=xl/calcChain.xml><?xml version="1.0" encoding="utf-8"?>
<calcChain xmlns="http://schemas.openxmlformats.org/spreadsheetml/2006/main">
  <c r="D24" i="1" l="1"/>
  <c r="I24" i="1" s="1"/>
</calcChain>
</file>

<file path=xl/sharedStrings.xml><?xml version="1.0" encoding="utf-8"?>
<sst xmlns="http://schemas.openxmlformats.org/spreadsheetml/2006/main" count="37" uniqueCount="17">
  <si>
    <t>ECE</t>
  </si>
  <si>
    <t>PS</t>
  </si>
  <si>
    <t>PSET</t>
  </si>
  <si>
    <t>SC</t>
  </si>
  <si>
    <t>SS</t>
  </si>
  <si>
    <t>Grand Total</t>
  </si>
  <si>
    <t>Malampa</t>
  </si>
  <si>
    <t>Total</t>
  </si>
  <si>
    <t>F</t>
  </si>
  <si>
    <t>M</t>
  </si>
  <si>
    <t>Penama</t>
  </si>
  <si>
    <t>Sanma</t>
  </si>
  <si>
    <t>Shefa</t>
  </si>
  <si>
    <t>Tafea</t>
  </si>
  <si>
    <t>Torba</t>
  </si>
  <si>
    <t>Unknown</t>
  </si>
  <si>
    <t xml:space="preserve">0.3 Number of teachers by province, Sex and level of education in 2021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</si>
</sst>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rial"/>
    </font>
    <font>
      <sz val="11"/>
      <color theme="1"/>
      <name val="Calibri"/>
      <family val="2"/>
    </font>
    <font>
      <sz val="11"/>
      <color theme="1"/>
      <name val="Calibri"/>
      <family val="2"/>
    </font>
    <font>
      <sz val="11"/>
      <color rgb="FFFF0000"/>
      <name val="Arial"/>
      <family val="2"/>
    </font>
    <font>
      <b/>
      <sz val="12"/>
      <color rgb="FF202124"/>
      <name val="Arial"/>
      <family val="2"/>
    </font>
    <font>
      <b/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 applyFont="1" applyAlignment="1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/>
    <xf numFmtId="0" fontId="4" fillId="0" borderId="0" xfId="0" applyFont="1" applyAlignment="1"/>
    <xf numFmtId="0" fontId="5" fillId="0" borderId="0" xfId="0" applyFont="1" applyAlignment="1">
      <alignment horizontal="center"/>
    </xf>
    <xf numFmtId="0" fontId="0" fillId="0" borderId="0" xfId="0" applyFont="1" applyAlignment="1"/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i-FI" sz="1400" b="0" i="0" u="none" strike="noStrike" baseline="0">
                <a:effectLst/>
              </a:rPr>
              <a:t>Number of teachers by province, sex and level of education in 2021</a:t>
            </a:r>
            <a:r>
              <a:rPr lang="fi-FI" sz="1400" b="0" i="0" u="none" strike="noStrike" baseline="0"/>
              <a:t> </a:t>
            </a:r>
            <a:endParaRPr lang="fi-FI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ID4096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'Table and chart'!$D$2</c:f>
              <c:strCache>
                <c:ptCount val="1"/>
                <c:pt idx="0">
                  <c:v>ECE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extLst>
                <c:ext xmlns:c15="http://schemas.microsoft.com/office/drawing/2012/chart" uri="{02D57815-91ED-43cb-92C2-25804820EDAC}">
                  <c15:fullRef>
                    <c15:sqref>'Table and chart'!$B$3:$C$23</c15:sqref>
                  </c15:fullRef>
                </c:ext>
              </c:extLst>
              <c:f>('Table and chart'!$B$4:$C$5,'Table and chart'!$B$7:$C$8,'Table and chart'!$B$10:$C$11,'Table and chart'!$B$13:$C$14,'Table and chart'!$B$16:$C$17,'Table and chart'!$B$19:$C$20,'Table and chart'!$B$22:$C$23)</c:f>
              <c:multiLvlStrCache>
                <c:ptCount val="14"/>
                <c:lvl>
                  <c:pt idx="0">
                    <c:v>F</c:v>
                  </c:pt>
                  <c:pt idx="1">
                    <c:v>M</c:v>
                  </c:pt>
                  <c:pt idx="2">
                    <c:v>F</c:v>
                  </c:pt>
                  <c:pt idx="3">
                    <c:v>M</c:v>
                  </c:pt>
                  <c:pt idx="4">
                    <c:v>F</c:v>
                  </c:pt>
                  <c:pt idx="5">
                    <c:v>M</c:v>
                  </c:pt>
                  <c:pt idx="6">
                    <c:v>F</c:v>
                  </c:pt>
                  <c:pt idx="7">
                    <c:v>M</c:v>
                  </c:pt>
                  <c:pt idx="8">
                    <c:v>F</c:v>
                  </c:pt>
                  <c:pt idx="9">
                    <c:v>M</c:v>
                  </c:pt>
                  <c:pt idx="10">
                    <c:v>F</c:v>
                  </c:pt>
                  <c:pt idx="11">
                    <c:v>M</c:v>
                  </c:pt>
                  <c:pt idx="12">
                    <c:v>F</c:v>
                  </c:pt>
                  <c:pt idx="13">
                    <c:v>M</c:v>
                  </c:pt>
                </c:lvl>
                <c:lvl/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'Table and chart'!$D$3:$D$23</c15:sqref>
                  </c15:fullRef>
                </c:ext>
              </c:extLst>
              <c:f>('Table and chart'!$D$4:$D$5,'Table and chart'!$D$7:$D$8,'Table and chart'!$D$10:$D$11,'Table and chart'!$D$13:$D$14,'Table and chart'!$D$16:$D$17,'Table and chart'!$D$19:$D$20,'Table and chart'!$D$22:$D$23)</c:f>
              <c:numCache>
                <c:formatCode>General</c:formatCode>
                <c:ptCount val="14"/>
                <c:pt idx="0">
                  <c:v>50</c:v>
                </c:pt>
                <c:pt idx="1">
                  <c:v>15</c:v>
                </c:pt>
                <c:pt idx="2">
                  <c:v>261</c:v>
                </c:pt>
                <c:pt idx="3">
                  <c:v>8</c:v>
                </c:pt>
                <c:pt idx="4">
                  <c:v>154</c:v>
                </c:pt>
                <c:pt idx="5">
                  <c:v>6</c:v>
                </c:pt>
                <c:pt idx="6">
                  <c:v>242</c:v>
                </c:pt>
                <c:pt idx="7">
                  <c:v>6</c:v>
                </c:pt>
                <c:pt idx="8">
                  <c:v>239</c:v>
                </c:pt>
                <c:pt idx="9">
                  <c:v>7</c:v>
                </c:pt>
                <c:pt idx="10">
                  <c:v>244</c:v>
                </c:pt>
                <c:pt idx="11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21-488B-BE41-C31445064DD8}"/>
            </c:ext>
          </c:extLst>
        </c:ser>
        <c:ser>
          <c:idx val="1"/>
          <c:order val="1"/>
          <c:tx>
            <c:strRef>
              <c:f>'Table and chart'!$E$2</c:f>
              <c:strCache>
                <c:ptCount val="1"/>
                <c:pt idx="0">
                  <c:v>PS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extLst>
                <c:ext xmlns:c15="http://schemas.microsoft.com/office/drawing/2012/chart" uri="{02D57815-91ED-43cb-92C2-25804820EDAC}">
                  <c15:fullRef>
                    <c15:sqref>'Table and chart'!$B$3:$C$23</c15:sqref>
                  </c15:fullRef>
                </c:ext>
              </c:extLst>
              <c:f>('Table and chart'!$B$4:$C$5,'Table and chart'!$B$7:$C$8,'Table and chart'!$B$10:$C$11,'Table and chart'!$B$13:$C$14,'Table and chart'!$B$16:$C$17,'Table and chart'!$B$19:$C$20,'Table and chart'!$B$22:$C$23)</c:f>
              <c:multiLvlStrCache>
                <c:ptCount val="14"/>
                <c:lvl>
                  <c:pt idx="0">
                    <c:v>F</c:v>
                  </c:pt>
                  <c:pt idx="1">
                    <c:v>M</c:v>
                  </c:pt>
                  <c:pt idx="2">
                    <c:v>F</c:v>
                  </c:pt>
                  <c:pt idx="3">
                    <c:v>M</c:v>
                  </c:pt>
                  <c:pt idx="4">
                    <c:v>F</c:v>
                  </c:pt>
                  <c:pt idx="5">
                    <c:v>M</c:v>
                  </c:pt>
                  <c:pt idx="6">
                    <c:v>F</c:v>
                  </c:pt>
                  <c:pt idx="7">
                    <c:v>M</c:v>
                  </c:pt>
                  <c:pt idx="8">
                    <c:v>F</c:v>
                  </c:pt>
                  <c:pt idx="9">
                    <c:v>M</c:v>
                  </c:pt>
                  <c:pt idx="10">
                    <c:v>F</c:v>
                  </c:pt>
                  <c:pt idx="11">
                    <c:v>M</c:v>
                  </c:pt>
                  <c:pt idx="12">
                    <c:v>F</c:v>
                  </c:pt>
                  <c:pt idx="13">
                    <c:v>M</c:v>
                  </c:pt>
                </c:lvl>
                <c:lvl/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'Table and chart'!$E$3:$E$23</c15:sqref>
                  </c15:fullRef>
                </c:ext>
              </c:extLst>
              <c:f>('Table and chart'!$E$4:$E$5,'Table and chart'!$E$7:$E$8,'Table and chart'!$E$10:$E$11,'Table and chart'!$E$13:$E$14,'Table and chart'!$E$16:$E$17,'Table and chart'!$E$19:$E$20,'Table and chart'!$E$22:$E$23)</c:f>
              <c:numCache>
                <c:formatCode>General</c:formatCode>
                <c:ptCount val="14"/>
                <c:pt idx="0">
                  <c:v>44</c:v>
                </c:pt>
                <c:pt idx="1">
                  <c:v>39</c:v>
                </c:pt>
                <c:pt idx="2">
                  <c:v>285</c:v>
                </c:pt>
                <c:pt idx="3">
                  <c:v>173</c:v>
                </c:pt>
                <c:pt idx="4">
                  <c:v>94</c:v>
                </c:pt>
                <c:pt idx="5">
                  <c:v>84</c:v>
                </c:pt>
                <c:pt idx="6">
                  <c:v>163</c:v>
                </c:pt>
                <c:pt idx="7">
                  <c:v>153</c:v>
                </c:pt>
                <c:pt idx="8">
                  <c:v>336</c:v>
                </c:pt>
                <c:pt idx="9">
                  <c:v>190</c:v>
                </c:pt>
                <c:pt idx="10">
                  <c:v>148</c:v>
                </c:pt>
                <c:pt idx="11">
                  <c:v>155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D21-488B-BE41-C31445064DD8}"/>
            </c:ext>
          </c:extLst>
        </c:ser>
        <c:ser>
          <c:idx val="2"/>
          <c:order val="2"/>
          <c:tx>
            <c:strRef>
              <c:f>'Table and chart'!$F$2</c:f>
              <c:strCache>
                <c:ptCount val="1"/>
                <c:pt idx="0">
                  <c:v>PSET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multiLvlStrRef>
              <c:extLst>
                <c:ext xmlns:c15="http://schemas.microsoft.com/office/drawing/2012/chart" uri="{02D57815-91ED-43cb-92C2-25804820EDAC}">
                  <c15:fullRef>
                    <c15:sqref>'Table and chart'!$B$3:$C$23</c15:sqref>
                  </c15:fullRef>
                </c:ext>
              </c:extLst>
              <c:f>('Table and chart'!$B$4:$C$5,'Table and chart'!$B$7:$C$8,'Table and chart'!$B$10:$C$11,'Table and chart'!$B$13:$C$14,'Table and chart'!$B$16:$C$17,'Table and chart'!$B$19:$C$20,'Table and chart'!$B$22:$C$23)</c:f>
              <c:multiLvlStrCache>
                <c:ptCount val="14"/>
                <c:lvl>
                  <c:pt idx="0">
                    <c:v>F</c:v>
                  </c:pt>
                  <c:pt idx="1">
                    <c:v>M</c:v>
                  </c:pt>
                  <c:pt idx="2">
                    <c:v>F</c:v>
                  </c:pt>
                  <c:pt idx="3">
                    <c:v>M</c:v>
                  </c:pt>
                  <c:pt idx="4">
                    <c:v>F</c:v>
                  </c:pt>
                  <c:pt idx="5">
                    <c:v>M</c:v>
                  </c:pt>
                  <c:pt idx="6">
                    <c:v>F</c:v>
                  </c:pt>
                  <c:pt idx="7">
                    <c:v>M</c:v>
                  </c:pt>
                  <c:pt idx="8">
                    <c:v>F</c:v>
                  </c:pt>
                  <c:pt idx="9">
                    <c:v>M</c:v>
                  </c:pt>
                  <c:pt idx="10">
                    <c:v>F</c:v>
                  </c:pt>
                  <c:pt idx="11">
                    <c:v>M</c:v>
                  </c:pt>
                  <c:pt idx="12">
                    <c:v>F</c:v>
                  </c:pt>
                  <c:pt idx="13">
                    <c:v>M</c:v>
                  </c:pt>
                </c:lvl>
                <c:lvl/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'Table and chart'!$F$3:$F$23</c15:sqref>
                  </c15:fullRef>
                </c:ext>
              </c:extLst>
              <c:f>('Table and chart'!$F$4:$F$5,'Table and chart'!$F$7:$F$8,'Table and chart'!$F$10:$F$11,'Table and chart'!$F$13:$F$14,'Table and chart'!$F$16:$F$17,'Table and chart'!$F$19:$F$20,'Table and chart'!$F$22:$F$23)</c:f>
              <c:numCache>
                <c:formatCode>General</c:formatCode>
                <c:ptCount val="14"/>
                <c:pt idx="2">
                  <c:v>5</c:v>
                </c:pt>
                <c:pt idx="3">
                  <c:v>3</c:v>
                </c:pt>
                <c:pt idx="4">
                  <c:v>1</c:v>
                </c:pt>
                <c:pt idx="5">
                  <c:v>4</c:v>
                </c:pt>
                <c:pt idx="7">
                  <c:v>3</c:v>
                </c:pt>
                <c:pt idx="8">
                  <c:v>50</c:v>
                </c:pt>
                <c:pt idx="9">
                  <c:v>89</c:v>
                </c:pt>
                <c:pt idx="10">
                  <c:v>4</c:v>
                </c:pt>
                <c:pt idx="11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D21-488B-BE41-C31445064DD8}"/>
            </c:ext>
          </c:extLst>
        </c:ser>
        <c:ser>
          <c:idx val="3"/>
          <c:order val="3"/>
          <c:tx>
            <c:strRef>
              <c:f>'Table and chart'!$G$2</c:f>
              <c:strCache>
                <c:ptCount val="1"/>
                <c:pt idx="0">
                  <c:v>SC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multiLvlStrRef>
              <c:extLst>
                <c:ext xmlns:c15="http://schemas.microsoft.com/office/drawing/2012/chart" uri="{02D57815-91ED-43cb-92C2-25804820EDAC}">
                  <c15:fullRef>
                    <c15:sqref>'Table and chart'!$B$3:$C$23</c15:sqref>
                  </c15:fullRef>
                </c:ext>
              </c:extLst>
              <c:f>('Table and chart'!$B$4:$C$5,'Table and chart'!$B$7:$C$8,'Table and chart'!$B$10:$C$11,'Table and chart'!$B$13:$C$14,'Table and chart'!$B$16:$C$17,'Table and chart'!$B$19:$C$20,'Table and chart'!$B$22:$C$23)</c:f>
              <c:multiLvlStrCache>
                <c:ptCount val="14"/>
                <c:lvl>
                  <c:pt idx="0">
                    <c:v>F</c:v>
                  </c:pt>
                  <c:pt idx="1">
                    <c:v>M</c:v>
                  </c:pt>
                  <c:pt idx="2">
                    <c:v>F</c:v>
                  </c:pt>
                  <c:pt idx="3">
                    <c:v>M</c:v>
                  </c:pt>
                  <c:pt idx="4">
                    <c:v>F</c:v>
                  </c:pt>
                  <c:pt idx="5">
                    <c:v>M</c:v>
                  </c:pt>
                  <c:pt idx="6">
                    <c:v>F</c:v>
                  </c:pt>
                  <c:pt idx="7">
                    <c:v>M</c:v>
                  </c:pt>
                  <c:pt idx="8">
                    <c:v>F</c:v>
                  </c:pt>
                  <c:pt idx="9">
                    <c:v>M</c:v>
                  </c:pt>
                  <c:pt idx="10">
                    <c:v>F</c:v>
                  </c:pt>
                  <c:pt idx="11">
                    <c:v>M</c:v>
                  </c:pt>
                  <c:pt idx="12">
                    <c:v>F</c:v>
                  </c:pt>
                  <c:pt idx="13">
                    <c:v>M</c:v>
                  </c:pt>
                </c:lvl>
                <c:lvl/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'Table and chart'!$G$3:$G$23</c15:sqref>
                  </c15:fullRef>
                </c:ext>
              </c:extLst>
              <c:f>('Table and chart'!$G$4:$G$5,'Table and chart'!$G$7:$G$8,'Table and chart'!$G$10:$G$11,'Table and chart'!$G$13:$G$14,'Table and chart'!$G$16:$G$17,'Table and chart'!$G$19:$G$20,'Table and chart'!$G$22:$G$23)</c:f>
              <c:numCache>
                <c:formatCode>General</c:formatCode>
                <c:ptCount val="14"/>
                <c:pt idx="12">
                  <c:v>103</c:v>
                </c:pt>
                <c:pt idx="13">
                  <c:v>167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D21-488B-BE41-C31445064DD8}"/>
            </c:ext>
          </c:extLst>
        </c:ser>
        <c:ser>
          <c:idx val="4"/>
          <c:order val="4"/>
          <c:tx>
            <c:strRef>
              <c:f>'Table and chart'!$H$2</c:f>
              <c:strCache>
                <c:ptCount val="1"/>
                <c:pt idx="0">
                  <c:v>SS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multiLvlStrRef>
              <c:extLst>
                <c:ext xmlns:c15="http://schemas.microsoft.com/office/drawing/2012/chart" uri="{02D57815-91ED-43cb-92C2-25804820EDAC}">
                  <c15:fullRef>
                    <c15:sqref>'Table and chart'!$B$3:$C$23</c15:sqref>
                  </c15:fullRef>
                </c:ext>
              </c:extLst>
              <c:f>('Table and chart'!$B$4:$C$5,'Table and chart'!$B$7:$C$8,'Table and chart'!$B$10:$C$11,'Table and chart'!$B$13:$C$14,'Table and chart'!$B$16:$C$17,'Table and chart'!$B$19:$C$20,'Table and chart'!$B$22:$C$23)</c:f>
              <c:multiLvlStrCache>
                <c:ptCount val="14"/>
                <c:lvl>
                  <c:pt idx="0">
                    <c:v>F</c:v>
                  </c:pt>
                  <c:pt idx="1">
                    <c:v>M</c:v>
                  </c:pt>
                  <c:pt idx="2">
                    <c:v>F</c:v>
                  </c:pt>
                  <c:pt idx="3">
                    <c:v>M</c:v>
                  </c:pt>
                  <c:pt idx="4">
                    <c:v>F</c:v>
                  </c:pt>
                  <c:pt idx="5">
                    <c:v>M</c:v>
                  </c:pt>
                  <c:pt idx="6">
                    <c:v>F</c:v>
                  </c:pt>
                  <c:pt idx="7">
                    <c:v>M</c:v>
                  </c:pt>
                  <c:pt idx="8">
                    <c:v>F</c:v>
                  </c:pt>
                  <c:pt idx="9">
                    <c:v>M</c:v>
                  </c:pt>
                  <c:pt idx="10">
                    <c:v>F</c:v>
                  </c:pt>
                  <c:pt idx="11">
                    <c:v>M</c:v>
                  </c:pt>
                  <c:pt idx="12">
                    <c:v>F</c:v>
                  </c:pt>
                  <c:pt idx="13">
                    <c:v>M</c:v>
                  </c:pt>
                </c:lvl>
                <c:lvl/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'Table and chart'!$H$3:$H$23</c15:sqref>
                  </c15:fullRef>
                </c:ext>
              </c:extLst>
              <c:f>('Table and chart'!$H$4:$H$5,'Table and chart'!$H$7:$H$8,'Table and chart'!$H$10:$H$11,'Table and chart'!$H$13:$H$14,'Table and chart'!$H$16:$H$17,'Table and chart'!$H$19:$H$20,'Table and chart'!$H$22:$H$23)</c:f>
              <c:numCache>
                <c:formatCode>General</c:formatCode>
                <c:ptCount val="14"/>
                <c:pt idx="0">
                  <c:v>10</c:v>
                </c:pt>
                <c:pt idx="1">
                  <c:v>9</c:v>
                </c:pt>
                <c:pt idx="2">
                  <c:v>101</c:v>
                </c:pt>
                <c:pt idx="3">
                  <c:v>155</c:v>
                </c:pt>
                <c:pt idx="4">
                  <c:v>33</c:v>
                </c:pt>
                <c:pt idx="5">
                  <c:v>53</c:v>
                </c:pt>
                <c:pt idx="6">
                  <c:v>52</c:v>
                </c:pt>
                <c:pt idx="7">
                  <c:v>70</c:v>
                </c:pt>
                <c:pt idx="8">
                  <c:v>153</c:v>
                </c:pt>
                <c:pt idx="9">
                  <c:v>149</c:v>
                </c:pt>
                <c:pt idx="10">
                  <c:v>42</c:v>
                </c:pt>
                <c:pt idx="11">
                  <c:v>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D21-488B-BE41-C31445064D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488324624"/>
        <c:axId val="488325264"/>
      </c:barChart>
      <c:catAx>
        <c:axId val="488324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ID4096"/>
          </a:p>
        </c:txPr>
        <c:crossAx val="488325264"/>
        <c:crosses val="autoZero"/>
        <c:auto val="1"/>
        <c:lblAlgn val="ctr"/>
        <c:lblOffset val="100"/>
        <c:noMultiLvlLbl val="0"/>
      </c:catAx>
      <c:valAx>
        <c:axId val="488325264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ID4096"/>
          </a:p>
        </c:txPr>
        <c:crossAx val="488324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ID4096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ID4096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285750</xdr:colOff>
      <xdr:row>1</xdr:row>
      <xdr:rowOff>171450</xdr:rowOff>
    </xdr:from>
    <xdr:to>
      <xdr:col>20</xdr:col>
      <xdr:colOff>123825</xdr:colOff>
      <xdr:row>18</xdr:row>
      <xdr:rowOff>76200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25091880-E72F-42D5-A3A6-E7C368FFF9B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00"/>
  <sheetViews>
    <sheetView tabSelected="1" workbookViewId="0">
      <selection activeCell="N10" sqref="N10"/>
    </sheetView>
  </sheetViews>
  <sheetFormatPr baseColWidth="10" defaultColWidth="12.625" defaultRowHeight="15" customHeight="1" x14ac:dyDescent="0.2"/>
  <cols>
    <col min="1" max="1" width="12.625" style="6"/>
    <col min="2" max="2" width="30.75" customWidth="1"/>
    <col min="3" max="3" width="9.75" bestFit="1" customWidth="1"/>
    <col min="4" max="7" width="7.625" customWidth="1"/>
    <col min="8" max="8" width="10.875" customWidth="1"/>
    <col min="9" max="9" width="10.375" customWidth="1"/>
    <col min="10" max="27" width="7.625" customWidth="1"/>
  </cols>
  <sheetData>
    <row r="1" spans="2:14" x14ac:dyDescent="0.25">
      <c r="B1" s="1" t="s">
        <v>16</v>
      </c>
      <c r="I1" s="3"/>
      <c r="J1" s="3"/>
      <c r="K1" s="3"/>
      <c r="L1" s="3"/>
      <c r="M1" s="3"/>
      <c r="N1" s="3"/>
    </row>
    <row r="2" spans="2:14" x14ac:dyDescent="0.25">
      <c r="B2" s="2"/>
      <c r="C2" s="2"/>
      <c r="D2" s="2" t="s">
        <v>0</v>
      </c>
      <c r="E2" s="2" t="s">
        <v>1</v>
      </c>
      <c r="F2" s="2" t="s">
        <v>2</v>
      </c>
      <c r="G2" s="2" t="s">
        <v>3</v>
      </c>
      <c r="H2" s="2" t="s">
        <v>4</v>
      </c>
      <c r="I2" s="2" t="s">
        <v>5</v>
      </c>
    </row>
    <row r="3" spans="2:14" x14ac:dyDescent="0.25">
      <c r="B3" s="7" t="s">
        <v>14</v>
      </c>
      <c r="C3" s="2" t="s">
        <v>7</v>
      </c>
      <c r="D3" s="5">
        <v>65</v>
      </c>
      <c r="E3" s="5">
        <v>83</v>
      </c>
      <c r="F3" s="2"/>
      <c r="G3" s="2"/>
      <c r="H3" s="2">
        <v>19</v>
      </c>
      <c r="I3" s="2">
        <v>167</v>
      </c>
    </row>
    <row r="4" spans="2:14" x14ac:dyDescent="0.25">
      <c r="B4" s="7"/>
      <c r="C4" s="2" t="s">
        <v>8</v>
      </c>
      <c r="D4" s="2">
        <v>50</v>
      </c>
      <c r="E4" s="2">
        <v>44</v>
      </c>
      <c r="F4" s="2"/>
      <c r="G4" s="2"/>
      <c r="H4" s="2">
        <v>10</v>
      </c>
      <c r="I4" s="2">
        <v>104</v>
      </c>
    </row>
    <row r="5" spans="2:14" x14ac:dyDescent="0.25">
      <c r="B5" s="7"/>
      <c r="C5" s="2" t="s">
        <v>9</v>
      </c>
      <c r="D5" s="2">
        <v>15</v>
      </c>
      <c r="E5" s="2">
        <v>39</v>
      </c>
      <c r="F5" s="2"/>
      <c r="G5" s="2"/>
      <c r="H5" s="2">
        <v>9</v>
      </c>
      <c r="I5" s="2">
        <v>63</v>
      </c>
    </row>
    <row r="6" spans="2:14" x14ac:dyDescent="0.25">
      <c r="B6" s="7" t="s">
        <v>11</v>
      </c>
      <c r="C6" s="2" t="s">
        <v>7</v>
      </c>
      <c r="D6" s="5">
        <v>269</v>
      </c>
      <c r="E6" s="5">
        <v>458</v>
      </c>
      <c r="F6" s="5">
        <v>8</v>
      </c>
      <c r="G6" s="2"/>
      <c r="H6" s="2">
        <v>256</v>
      </c>
      <c r="I6" s="2">
        <v>991</v>
      </c>
    </row>
    <row r="7" spans="2:14" x14ac:dyDescent="0.25">
      <c r="B7" s="7"/>
      <c r="C7" s="2" t="s">
        <v>8</v>
      </c>
      <c r="D7" s="2">
        <v>261</v>
      </c>
      <c r="E7" s="2">
        <v>285</v>
      </c>
      <c r="F7" s="2">
        <v>5</v>
      </c>
      <c r="G7" s="2"/>
      <c r="H7" s="2">
        <v>101</v>
      </c>
      <c r="I7" s="2">
        <v>652</v>
      </c>
    </row>
    <row r="8" spans="2:14" x14ac:dyDescent="0.25">
      <c r="B8" s="7"/>
      <c r="C8" s="2" t="s">
        <v>9</v>
      </c>
      <c r="D8" s="2">
        <v>8</v>
      </c>
      <c r="E8" s="2">
        <v>173</v>
      </c>
      <c r="F8" s="2">
        <v>3</v>
      </c>
      <c r="G8" s="2"/>
      <c r="H8" s="2">
        <v>155</v>
      </c>
      <c r="I8" s="2">
        <v>339</v>
      </c>
    </row>
    <row r="9" spans="2:14" x14ac:dyDescent="0.25">
      <c r="B9" s="7" t="s">
        <v>10</v>
      </c>
      <c r="C9" s="2" t="s">
        <v>7</v>
      </c>
      <c r="D9" s="5">
        <v>160</v>
      </c>
      <c r="E9" s="5">
        <v>178</v>
      </c>
      <c r="F9" s="5">
        <v>5</v>
      </c>
      <c r="G9" s="2"/>
      <c r="H9" s="2">
        <v>86</v>
      </c>
      <c r="I9" s="2">
        <v>429</v>
      </c>
    </row>
    <row r="10" spans="2:14" x14ac:dyDescent="0.25">
      <c r="B10" s="7"/>
      <c r="C10" s="2" t="s">
        <v>8</v>
      </c>
      <c r="D10" s="2">
        <v>154</v>
      </c>
      <c r="E10" s="2">
        <v>94</v>
      </c>
      <c r="F10" s="2">
        <v>1</v>
      </c>
      <c r="G10" s="2"/>
      <c r="H10" s="2">
        <v>33</v>
      </c>
      <c r="I10" s="2">
        <v>282</v>
      </c>
    </row>
    <row r="11" spans="2:14" x14ac:dyDescent="0.25">
      <c r="B11" s="7"/>
      <c r="C11" s="2" t="s">
        <v>9</v>
      </c>
      <c r="D11" s="2">
        <v>6</v>
      </c>
      <c r="E11" s="2">
        <v>84</v>
      </c>
      <c r="F11" s="2">
        <v>4</v>
      </c>
      <c r="G11" s="2"/>
      <c r="H11" s="2">
        <v>53</v>
      </c>
      <c r="I11" s="2">
        <v>147</v>
      </c>
    </row>
    <row r="12" spans="2:14" x14ac:dyDescent="0.25">
      <c r="B12" s="7" t="s">
        <v>6</v>
      </c>
      <c r="C12" s="2" t="s">
        <v>7</v>
      </c>
      <c r="D12" s="5">
        <v>248</v>
      </c>
      <c r="E12" s="5">
        <v>316</v>
      </c>
      <c r="F12" s="5">
        <v>3</v>
      </c>
      <c r="G12" s="2"/>
      <c r="H12" s="2">
        <v>122</v>
      </c>
      <c r="I12" s="2">
        <v>689</v>
      </c>
    </row>
    <row r="13" spans="2:14" x14ac:dyDescent="0.25">
      <c r="B13" s="7"/>
      <c r="C13" s="2" t="s">
        <v>8</v>
      </c>
      <c r="D13" s="2">
        <v>242</v>
      </c>
      <c r="E13" s="2">
        <v>163</v>
      </c>
      <c r="F13" s="2"/>
      <c r="G13" s="2"/>
      <c r="H13" s="2">
        <v>52</v>
      </c>
      <c r="I13" s="2">
        <v>457</v>
      </c>
    </row>
    <row r="14" spans="2:14" x14ac:dyDescent="0.25">
      <c r="B14" s="7"/>
      <c r="C14" s="2" t="s">
        <v>9</v>
      </c>
      <c r="D14" s="2">
        <v>6</v>
      </c>
      <c r="E14" s="2">
        <v>153</v>
      </c>
      <c r="F14" s="2">
        <v>3</v>
      </c>
      <c r="G14" s="2"/>
      <c r="H14" s="2">
        <v>70</v>
      </c>
      <c r="I14" s="2">
        <v>232</v>
      </c>
    </row>
    <row r="15" spans="2:14" x14ac:dyDescent="0.25">
      <c r="B15" s="7" t="s">
        <v>12</v>
      </c>
      <c r="C15" s="2" t="s">
        <v>7</v>
      </c>
      <c r="D15" s="5">
        <v>246</v>
      </c>
      <c r="E15" s="5">
        <v>526</v>
      </c>
      <c r="F15" s="5">
        <v>139</v>
      </c>
      <c r="G15" s="2"/>
      <c r="H15" s="2">
        <v>302</v>
      </c>
      <c r="I15" s="2">
        <v>1213</v>
      </c>
    </row>
    <row r="16" spans="2:14" x14ac:dyDescent="0.25">
      <c r="B16" s="7"/>
      <c r="C16" s="2" t="s">
        <v>8</v>
      </c>
      <c r="D16" s="2">
        <v>239</v>
      </c>
      <c r="E16" s="2">
        <v>336</v>
      </c>
      <c r="F16" s="2">
        <v>50</v>
      </c>
      <c r="G16" s="2"/>
      <c r="H16" s="2">
        <v>153</v>
      </c>
      <c r="I16" s="2">
        <v>778</v>
      </c>
    </row>
    <row r="17" spans="2:17" x14ac:dyDescent="0.25">
      <c r="B17" s="7"/>
      <c r="C17" s="2" t="s">
        <v>9</v>
      </c>
      <c r="D17" s="2">
        <v>7</v>
      </c>
      <c r="E17" s="2">
        <v>190</v>
      </c>
      <c r="F17" s="2">
        <v>89</v>
      </c>
      <c r="G17" s="2"/>
      <c r="H17" s="2">
        <v>149</v>
      </c>
      <c r="I17" s="2">
        <v>435</v>
      </c>
    </row>
    <row r="18" spans="2:17" x14ac:dyDescent="0.25">
      <c r="B18" s="7" t="s">
        <v>13</v>
      </c>
      <c r="C18" s="2" t="s">
        <v>7</v>
      </c>
      <c r="D18" s="5">
        <v>249</v>
      </c>
      <c r="E18" s="5">
        <v>303</v>
      </c>
      <c r="F18" s="5">
        <v>8</v>
      </c>
      <c r="G18" s="2"/>
      <c r="H18" s="2">
        <v>99</v>
      </c>
      <c r="I18" s="2">
        <v>659</v>
      </c>
    </row>
    <row r="19" spans="2:17" x14ac:dyDescent="0.25">
      <c r="B19" s="7"/>
      <c r="C19" s="2" t="s">
        <v>8</v>
      </c>
      <c r="D19" s="2">
        <v>244</v>
      </c>
      <c r="E19" s="2">
        <v>148</v>
      </c>
      <c r="F19" s="2">
        <v>4</v>
      </c>
      <c r="G19" s="2"/>
      <c r="H19" s="2">
        <v>42</v>
      </c>
      <c r="I19" s="2">
        <v>438</v>
      </c>
    </row>
    <row r="20" spans="2:17" x14ac:dyDescent="0.25">
      <c r="B20" s="7"/>
      <c r="C20" s="2" t="s">
        <v>9</v>
      </c>
      <c r="D20" s="2">
        <v>5</v>
      </c>
      <c r="E20" s="2">
        <v>155</v>
      </c>
      <c r="F20" s="2">
        <v>4</v>
      </c>
      <c r="G20" s="2"/>
      <c r="H20" s="2">
        <v>57</v>
      </c>
      <c r="I20" s="2">
        <v>221</v>
      </c>
    </row>
    <row r="21" spans="2:17" ht="15.75" customHeight="1" x14ac:dyDescent="0.25">
      <c r="B21" s="7" t="s">
        <v>15</v>
      </c>
      <c r="C21" s="2" t="s">
        <v>7</v>
      </c>
      <c r="D21" s="2"/>
      <c r="E21" s="2"/>
      <c r="F21" s="2"/>
      <c r="G21" s="2">
        <v>270</v>
      </c>
      <c r="H21" s="2"/>
      <c r="I21" s="2">
        <v>270</v>
      </c>
      <c r="Q21" s="4"/>
    </row>
    <row r="22" spans="2:17" ht="15.75" customHeight="1" x14ac:dyDescent="0.25">
      <c r="B22" s="7"/>
      <c r="C22" s="2" t="s">
        <v>8</v>
      </c>
      <c r="D22" s="2"/>
      <c r="E22" s="2"/>
      <c r="F22" s="2"/>
      <c r="G22" s="2">
        <v>103</v>
      </c>
      <c r="H22" s="2"/>
      <c r="I22" s="2">
        <v>103</v>
      </c>
      <c r="L22" s="1"/>
    </row>
    <row r="23" spans="2:17" ht="15.75" customHeight="1" x14ac:dyDescent="0.25">
      <c r="B23" s="7"/>
      <c r="C23" s="2" t="s">
        <v>9</v>
      </c>
      <c r="D23" s="2"/>
      <c r="E23" s="2"/>
      <c r="F23" s="2"/>
      <c r="G23" s="2">
        <v>167</v>
      </c>
      <c r="H23" s="2"/>
      <c r="I23" s="2">
        <v>167</v>
      </c>
      <c r="L23" s="1"/>
    </row>
    <row r="24" spans="2:17" ht="15.75" customHeight="1" x14ac:dyDescent="0.25">
      <c r="B24" s="2" t="s">
        <v>5</v>
      </c>
      <c r="C24" s="2" t="s">
        <v>5</v>
      </c>
      <c r="D24" s="2">
        <f>SUM(D18+D15+D12+D9+D6+D3)</f>
        <v>1237</v>
      </c>
      <c r="E24" s="2">
        <v>1864</v>
      </c>
      <c r="F24" s="2">
        <v>163</v>
      </c>
      <c r="G24" s="2">
        <v>270</v>
      </c>
      <c r="H24" s="2">
        <v>884</v>
      </c>
      <c r="I24" s="2">
        <f>SUM(D24:H24)</f>
        <v>4418</v>
      </c>
    </row>
    <row r="25" spans="2:17" ht="15.75" customHeight="1" x14ac:dyDescent="0.2"/>
    <row r="26" spans="2:17" ht="15.75" customHeight="1" x14ac:dyDescent="0.2"/>
    <row r="27" spans="2:17" ht="15.75" customHeight="1" x14ac:dyDescent="0.2"/>
    <row r="28" spans="2:17" ht="15.75" customHeight="1" x14ac:dyDescent="0.2"/>
    <row r="29" spans="2:17" ht="15.75" customHeight="1" x14ac:dyDescent="0.2"/>
    <row r="30" spans="2:17" ht="15.75" customHeight="1" x14ac:dyDescent="0.2"/>
    <row r="31" spans="2:17" ht="15.75" customHeight="1" x14ac:dyDescent="0.2"/>
    <row r="32" spans="2:17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7">
    <mergeCell ref="B18:B20"/>
    <mergeCell ref="B21:B23"/>
    <mergeCell ref="B3:B5"/>
    <mergeCell ref="B6:B8"/>
    <mergeCell ref="B9:B11"/>
    <mergeCell ref="B12:B14"/>
    <mergeCell ref="B15:B17"/>
  </mergeCells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Table and chart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 delrieu</dc:creator>
  <cp:lastModifiedBy>marc delrieu</cp:lastModifiedBy>
  <dcterms:created xsi:type="dcterms:W3CDTF">2021-12-20T04:11:52Z</dcterms:created>
  <dcterms:modified xsi:type="dcterms:W3CDTF">2022-05-24T21:40:43Z</dcterms:modified>
</cp:coreProperties>
</file>